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 tabRatio="864" activeTab="1"/>
  </bookViews>
  <sheets>
    <sheet name="Attribution poule" sheetId="9" r:id="rId1"/>
    <sheet name="POULE A" sheetId="42" r:id="rId2"/>
    <sheet name="POULE B" sheetId="48" r:id="rId3"/>
    <sheet name="POULE C" sheetId="49" r:id="rId4"/>
  </sheets>
  <definedNames>
    <definedName name="_xlnm.Print_Area" localSheetId="1">'POULE A'!$A$1:$H$57</definedName>
    <definedName name="_xlnm.Print_Area" localSheetId="2">'POULE B'!$A$1:$H$57</definedName>
    <definedName name="_xlnm.Print_Area" localSheetId="3">'POULE C'!$A$1:$H$57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49"/>
  <c r="G54"/>
  <c r="E54"/>
  <c r="D54"/>
  <c r="H53"/>
  <c r="G53"/>
  <c r="E53"/>
  <c r="D53"/>
  <c r="H52"/>
  <c r="G52"/>
  <c r="E52"/>
  <c r="D52"/>
  <c r="H51"/>
  <c r="G51"/>
  <c r="E51"/>
  <c r="D51"/>
  <c r="H50"/>
  <c r="G50"/>
  <c r="E50"/>
  <c r="D50"/>
  <c r="H49"/>
  <c r="G49"/>
  <c r="E49"/>
  <c r="D49"/>
  <c r="H48"/>
  <c r="G48"/>
  <c r="E48"/>
  <c r="D48"/>
  <c r="H47"/>
  <c r="G47"/>
  <c r="E47"/>
  <c r="D47"/>
  <c r="H46"/>
  <c r="G46"/>
  <c r="E46"/>
  <c r="D46"/>
  <c r="H45"/>
  <c r="G45"/>
  <c r="E45"/>
  <c r="D45"/>
  <c r="H44"/>
  <c r="G44"/>
  <c r="E44"/>
  <c r="D44"/>
  <c r="H35"/>
  <c r="G35"/>
  <c r="E35"/>
  <c r="D35"/>
  <c r="H34"/>
  <c r="G34"/>
  <c r="E34"/>
  <c r="D34"/>
  <c r="H33"/>
  <c r="G33"/>
  <c r="E33"/>
  <c r="D33"/>
  <c r="H32"/>
  <c r="G32"/>
  <c r="E32"/>
  <c r="D32"/>
  <c r="H3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5"/>
  <c r="G25"/>
  <c r="E25"/>
  <c r="D25"/>
  <c r="H17"/>
  <c r="G17"/>
  <c r="E17"/>
  <c r="D17"/>
  <c r="H16"/>
  <c r="G16"/>
  <c r="E16"/>
  <c r="D16"/>
  <c r="H15"/>
  <c r="G15"/>
  <c r="E15"/>
  <c r="D15"/>
  <c r="H14"/>
  <c r="G14"/>
  <c r="E14"/>
  <c r="D14"/>
  <c r="H13"/>
  <c r="G13"/>
  <c r="E13"/>
  <c r="D13"/>
  <c r="H12"/>
  <c r="G12"/>
  <c r="E12"/>
  <c r="D12"/>
  <c r="H11"/>
  <c r="G11"/>
  <c r="E11"/>
  <c r="D11"/>
  <c r="H10"/>
  <c r="G10"/>
  <c r="E10"/>
  <c r="D10"/>
  <c r="H9"/>
  <c r="G9"/>
  <c r="E9"/>
  <c r="D9"/>
  <c r="H8"/>
  <c r="G8"/>
  <c r="E8"/>
  <c r="D8"/>
  <c r="H7"/>
  <c r="G7"/>
  <c r="E7"/>
  <c r="D7"/>
  <c r="H54" i="48"/>
  <c r="G54"/>
  <c r="E54"/>
  <c r="D54"/>
  <c r="H53"/>
  <c r="G53"/>
  <c r="E53"/>
  <c r="D53"/>
  <c r="H52"/>
  <c r="G52"/>
  <c r="E52"/>
  <c r="D52"/>
  <c r="H51"/>
  <c r="G51"/>
  <c r="E51"/>
  <c r="D51"/>
  <c r="H50"/>
  <c r="G50"/>
  <c r="E50"/>
  <c r="D50"/>
  <c r="H49"/>
  <c r="G49"/>
  <c r="E49"/>
  <c r="D49"/>
  <c r="H48"/>
  <c r="G48"/>
  <c r="E48"/>
  <c r="D48"/>
  <c r="H47"/>
  <c r="G47"/>
  <c r="E47"/>
  <c r="D47"/>
  <c r="H46"/>
  <c r="G46"/>
  <c r="E46"/>
  <c r="D46"/>
  <c r="H45"/>
  <c r="G45"/>
  <c r="E45"/>
  <c r="D45"/>
  <c r="H44"/>
  <c r="G44"/>
  <c r="E44"/>
  <c r="D44"/>
  <c r="H35"/>
  <c r="G35"/>
  <c r="E35"/>
  <c r="D35"/>
  <c r="H34"/>
  <c r="G34"/>
  <c r="E34"/>
  <c r="D34"/>
  <c r="H33"/>
  <c r="G33"/>
  <c r="E33"/>
  <c r="D33"/>
  <c r="H32"/>
  <c r="G32"/>
  <c r="E32"/>
  <c r="D32"/>
  <c r="H3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5"/>
  <c r="G25"/>
  <c r="E25"/>
  <c r="D25"/>
  <c r="H17"/>
  <c r="G17"/>
  <c r="E17"/>
  <c r="D17"/>
  <c r="H16"/>
  <c r="G16"/>
  <c r="E16"/>
  <c r="D16"/>
  <c r="H15"/>
  <c r="G15"/>
  <c r="E15"/>
  <c r="D15"/>
  <c r="H14"/>
  <c r="G14"/>
  <c r="E14"/>
  <c r="D14"/>
  <c r="H13"/>
  <c r="G13"/>
  <c r="E13"/>
  <c r="D13"/>
  <c r="H12"/>
  <c r="G12"/>
  <c r="E12"/>
  <c r="D12"/>
  <c r="H11"/>
  <c r="G11"/>
  <c r="E11"/>
  <c r="D11"/>
  <c r="H10"/>
  <c r="G10"/>
  <c r="E10"/>
  <c r="D10"/>
  <c r="H9"/>
  <c r="G9"/>
  <c r="E9"/>
  <c r="D9"/>
  <c r="H8"/>
  <c r="G8"/>
  <c r="E8"/>
  <c r="D8"/>
  <c r="H7"/>
  <c r="G7"/>
  <c r="E7"/>
  <c r="D7"/>
  <c r="H54" i="42" l="1"/>
  <c r="G54"/>
  <c r="E54"/>
  <c r="D54"/>
  <c r="H53"/>
  <c r="G53"/>
  <c r="E53"/>
  <c r="D53"/>
  <c r="H52"/>
  <c r="G52"/>
  <c r="E52"/>
  <c r="D52"/>
  <c r="H51"/>
  <c r="G51"/>
  <c r="E51"/>
  <c r="D51"/>
  <c r="H50"/>
  <c r="G50"/>
  <c r="E50"/>
  <c r="D50"/>
  <c r="H49"/>
  <c r="G49"/>
  <c r="E49"/>
  <c r="D49"/>
  <c r="H48"/>
  <c r="G48"/>
  <c r="E48"/>
  <c r="D48"/>
  <c r="H47"/>
  <c r="G47"/>
  <c r="E47"/>
  <c r="D47"/>
  <c r="H46"/>
  <c r="G46"/>
  <c r="E46"/>
  <c r="D46"/>
  <c r="H45"/>
  <c r="G45"/>
  <c r="E45"/>
  <c r="D45"/>
  <c r="H44"/>
  <c r="G44"/>
  <c r="E44"/>
  <c r="D44"/>
  <c r="H35"/>
  <c r="G35"/>
  <c r="E35"/>
  <c r="D35"/>
  <c r="H34"/>
  <c r="G34"/>
  <c r="E34"/>
  <c r="D34"/>
  <c r="H33"/>
  <c r="G33"/>
  <c r="E33"/>
  <c r="D33"/>
  <c r="H32"/>
  <c r="G32"/>
  <c r="E32"/>
  <c r="D32"/>
  <c r="H3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H25"/>
  <c r="G25"/>
  <c r="E25"/>
  <c r="D25"/>
  <c r="H17"/>
  <c r="G17"/>
  <c r="H16"/>
  <c r="G16"/>
  <c r="H15"/>
  <c r="G14"/>
  <c r="H13"/>
  <c r="H12"/>
  <c r="G12"/>
  <c r="G11"/>
  <c r="H10"/>
  <c r="G10"/>
  <c r="H9"/>
  <c r="G9"/>
  <c r="H8"/>
  <c r="G8"/>
  <c r="E17" l="1"/>
  <c r="E15"/>
  <c r="E14"/>
  <c r="E13"/>
  <c r="E10"/>
  <c r="E11"/>
  <c r="E9"/>
  <c r="E7"/>
  <c r="D17"/>
  <c r="D15"/>
  <c r="D14"/>
  <c r="D13"/>
  <c r="D12"/>
  <c r="D9"/>
  <c r="D8"/>
  <c r="D7"/>
</calcChain>
</file>

<file path=xl/sharedStrings.xml><?xml version="1.0" encoding="utf-8"?>
<sst xmlns="http://schemas.openxmlformats.org/spreadsheetml/2006/main" count="239" uniqueCount="77">
  <si>
    <t>NOM CLUB</t>
  </si>
  <si>
    <t>journée 2</t>
  </si>
  <si>
    <t>journée 3</t>
  </si>
  <si>
    <t>A</t>
  </si>
  <si>
    <t>B</t>
  </si>
  <si>
    <t>C</t>
  </si>
  <si>
    <t>U9 POULE A</t>
  </si>
  <si>
    <t>SAUCATS</t>
  </si>
  <si>
    <t>JOURNEE 1</t>
  </si>
  <si>
    <t>JOURNEE 2</t>
  </si>
  <si>
    <t>JOURNEE 3</t>
  </si>
  <si>
    <t>U9 POULE B</t>
  </si>
  <si>
    <t>LIBOURNE</t>
  </si>
  <si>
    <t>BARIE</t>
  </si>
  <si>
    <t>LANGON 1</t>
  </si>
  <si>
    <t>LANGON 2</t>
  </si>
  <si>
    <t>ILLATS</t>
  </si>
  <si>
    <t>GRADIGNAN 1</t>
  </si>
  <si>
    <t>GRADIGNAN 2</t>
  </si>
  <si>
    <t>STADE BORDELAIS</t>
  </si>
  <si>
    <t>GAURIAC</t>
  </si>
  <si>
    <t>BCEG</t>
  </si>
  <si>
    <t>POMPIGNAC</t>
  </si>
  <si>
    <t>COUTRAS 1</t>
  </si>
  <si>
    <t>COUTRAS 2</t>
  </si>
  <si>
    <t>BPE2M</t>
  </si>
  <si>
    <t>AUDENGE 1</t>
  </si>
  <si>
    <t>AUDENGE 2</t>
  </si>
  <si>
    <t>BIGANOS 1</t>
  </si>
  <si>
    <t>BIGANOS 2</t>
  </si>
  <si>
    <t>ST MEDARD 2</t>
  </si>
  <si>
    <t>MERIGNAC</t>
  </si>
  <si>
    <t>LUDON</t>
  </si>
  <si>
    <t>JSA 1</t>
  </si>
  <si>
    <t>JSA 2</t>
  </si>
  <si>
    <t>CASTELNAU 1</t>
  </si>
  <si>
    <t>ST MEDARD 1</t>
  </si>
  <si>
    <t>CASTELNAU 2</t>
  </si>
  <si>
    <t>JSA 3</t>
  </si>
  <si>
    <t>EYSINES 1</t>
  </si>
  <si>
    <t>EYSINES 2</t>
  </si>
  <si>
    <t>HORAIRE : 10H      LIEUX : BPE2M</t>
  </si>
  <si>
    <t>NUMÉRO</t>
  </si>
  <si>
    <t>journée 1</t>
  </si>
  <si>
    <t>ST AVIT 1</t>
  </si>
  <si>
    <t>ST AVIT 2</t>
  </si>
  <si>
    <t>MOULON 1</t>
  </si>
  <si>
    <t>MOULON 2</t>
  </si>
  <si>
    <t>HORAIRE : 10H      LIEUX : JSA</t>
  </si>
  <si>
    <t>U9 POULE C</t>
  </si>
  <si>
    <t>LE BOUSCAT</t>
  </si>
  <si>
    <t>LE TAILLAN 1</t>
  </si>
  <si>
    <t>LE TAILLAN 2</t>
  </si>
  <si>
    <t>LE PIAN 1</t>
  </si>
  <si>
    <t>LE PIAN 2</t>
  </si>
  <si>
    <t>ST ANDRÉ 1</t>
  </si>
  <si>
    <t>EXEMPT</t>
  </si>
  <si>
    <t>U9 N°1 - PHASE 3</t>
  </si>
  <si>
    <t>HORAIRE : 10H      LIEUX : LIBOURNE</t>
  </si>
  <si>
    <t>HORAIRE : 10H      LIEUX : GRADIGNAN</t>
  </si>
  <si>
    <t>HORAIRE : 10H      LIEUX :COUTRAS</t>
  </si>
  <si>
    <t>HORAIRE : 10H  LIEU :   LANGON</t>
  </si>
  <si>
    <t>HORAIRE : 10H     LIEU : LE BOUSCAT</t>
  </si>
  <si>
    <r>
      <t>HORAIRE : 10H      LIEUX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BIGANOS</t>
    </r>
  </si>
  <si>
    <t>HORAIRE : 10H      LIEUX : LE TAILLAN</t>
  </si>
  <si>
    <t>HORAIRE : 10H      LIEUX : AUDENGE</t>
  </si>
  <si>
    <t>HORAIRE :   ??          LIEUX : SAUCATS</t>
  </si>
  <si>
    <t>HORAIRE : 11H - LIEU : MERIGNAC</t>
  </si>
  <si>
    <r>
      <t xml:space="preserve">HORAIRE : </t>
    </r>
    <r>
      <rPr>
        <sz val="11"/>
        <color rgb="FFFF0000"/>
        <rFont val="Calibri"/>
        <family val="2"/>
        <scheme val="minor"/>
      </rPr>
      <t>10h30</t>
    </r>
    <r>
      <rPr>
        <sz val="11"/>
        <rFont val="Calibri"/>
        <family val="2"/>
        <scheme val="minor"/>
      </rPr>
      <t xml:space="preserve">      LIEU :  GAURIAC</t>
    </r>
  </si>
  <si>
    <t>SALLE DE LANTON</t>
  </si>
  <si>
    <r>
      <t>HORAIRE :</t>
    </r>
    <r>
      <rPr>
        <sz val="11"/>
        <color rgb="FFFF0000"/>
        <rFont val="Calibri"/>
        <family val="2"/>
        <scheme val="minor"/>
      </rPr>
      <t xml:space="preserve"> 10H30    </t>
    </r>
    <r>
      <rPr>
        <sz val="11"/>
        <rFont val="Calibri"/>
        <family val="2"/>
        <scheme val="minor"/>
      </rPr>
      <t xml:space="preserve">  LIEUX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 (Corps)"/>
      </rPr>
      <t>CASTELNAU</t>
    </r>
  </si>
  <si>
    <t>HORAIRE : 10H      LIEUX :  CASTELNAU</t>
  </si>
  <si>
    <r>
      <t>HORAIRE</t>
    </r>
    <r>
      <rPr>
        <sz val="11"/>
        <color rgb="FFFF0000"/>
        <rFont val="Calibri"/>
        <family val="2"/>
        <scheme val="minor"/>
      </rPr>
      <t xml:space="preserve"> 13H</t>
    </r>
    <r>
      <rPr>
        <sz val="11"/>
        <rFont val="Calibri"/>
        <family val="2"/>
        <scheme val="minor"/>
      </rPr>
      <t xml:space="preserve">      LIEUX : EYSINES</t>
    </r>
  </si>
  <si>
    <t>CHANGEMENT</t>
  </si>
  <si>
    <t>HORAIRE : 10H      LIEUX :ST AVIT</t>
  </si>
  <si>
    <r>
      <t xml:space="preserve">HORAIRE : 10H      LIEUX : </t>
    </r>
    <r>
      <rPr>
        <sz val="11"/>
        <color rgb="FFFF0000"/>
        <rFont val="Calibri"/>
        <family val="2"/>
        <scheme val="minor"/>
      </rPr>
      <t>ST ANDRE</t>
    </r>
  </si>
  <si>
    <t xml:space="preserve">ST ANDRÉ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</si>
</sst>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14" fontId="2" fillId="7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5" fillId="7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D21" sqref="D21"/>
    </sheetView>
  </sheetViews>
  <sheetFormatPr baseColWidth="10" defaultColWidth="11.42578125" defaultRowHeight="15"/>
  <cols>
    <col min="1" max="1" width="16.85546875" style="6" bestFit="1" customWidth="1"/>
    <col min="2" max="3" width="13.42578125" style="6" bestFit="1" customWidth="1"/>
    <col min="4" max="4" width="13.140625" style="6" bestFit="1" customWidth="1"/>
    <col min="5" max="5" width="12.28515625" style="6" bestFit="1" customWidth="1"/>
    <col min="6" max="6" width="12.42578125" style="6" bestFit="1" customWidth="1"/>
    <col min="7" max="7" width="12.7109375" style="6" bestFit="1" customWidth="1"/>
    <col min="8" max="8" width="12.28515625" style="6" bestFit="1" customWidth="1"/>
    <col min="9" max="9" width="15.7109375" style="6" bestFit="1" customWidth="1"/>
    <col min="10" max="10" width="11.7109375" style="6" bestFit="1" customWidth="1"/>
    <col min="11" max="16384" width="11.42578125" style="6"/>
  </cols>
  <sheetData>
    <row r="2" spans="1:7" ht="15.75">
      <c r="A2" s="34" t="s">
        <v>57</v>
      </c>
      <c r="B2" s="35"/>
      <c r="C2" s="35"/>
      <c r="D2" s="35"/>
      <c r="E2" s="35"/>
      <c r="F2" s="35"/>
      <c r="G2" s="35"/>
    </row>
    <row r="3" spans="1:7">
      <c r="A3" s="7" t="s">
        <v>3</v>
      </c>
      <c r="B3" s="8" t="s">
        <v>4</v>
      </c>
      <c r="C3" s="47" t="s">
        <v>5</v>
      </c>
      <c r="D3" s="9" t="s">
        <v>8</v>
      </c>
      <c r="E3" s="36">
        <v>43911</v>
      </c>
      <c r="F3" s="37"/>
    </row>
    <row r="4" spans="1:7">
      <c r="A4" s="11" t="s">
        <v>14</v>
      </c>
      <c r="B4" s="9" t="s">
        <v>35</v>
      </c>
      <c r="C4" s="22" t="s">
        <v>26</v>
      </c>
      <c r="D4" s="9" t="s">
        <v>9</v>
      </c>
      <c r="E4" s="38">
        <v>43925</v>
      </c>
      <c r="F4" s="39"/>
    </row>
    <row r="5" spans="1:7">
      <c r="A5" s="11" t="s">
        <v>15</v>
      </c>
      <c r="B5" s="9" t="s">
        <v>37</v>
      </c>
      <c r="C5" s="22" t="s">
        <v>27</v>
      </c>
      <c r="D5" s="9" t="s">
        <v>10</v>
      </c>
      <c r="E5" s="38">
        <v>43960</v>
      </c>
      <c r="F5" s="39"/>
    </row>
    <row r="6" spans="1:7">
      <c r="A6" s="11" t="s">
        <v>13</v>
      </c>
      <c r="B6" s="9" t="s">
        <v>53</v>
      </c>
      <c r="C6" s="22" t="s">
        <v>28</v>
      </c>
    </row>
    <row r="7" spans="1:7">
      <c r="A7" s="11" t="s">
        <v>16</v>
      </c>
      <c r="B7" s="9" t="s">
        <v>54</v>
      </c>
      <c r="C7" s="22" t="s">
        <v>29</v>
      </c>
    </row>
    <row r="8" spans="1:7">
      <c r="A8" s="11" t="s">
        <v>25</v>
      </c>
      <c r="B8" s="9" t="s">
        <v>32</v>
      </c>
      <c r="C8" s="22" t="s">
        <v>19</v>
      </c>
    </row>
    <row r="9" spans="1:7">
      <c r="A9" s="11" t="s">
        <v>44</v>
      </c>
      <c r="B9" s="9" t="s">
        <v>33</v>
      </c>
      <c r="C9" s="22" t="s">
        <v>31</v>
      </c>
    </row>
    <row r="10" spans="1:7">
      <c r="A10" s="11" t="s">
        <v>45</v>
      </c>
      <c r="B10" s="9" t="s">
        <v>34</v>
      </c>
      <c r="C10" s="22" t="s">
        <v>36</v>
      </c>
    </row>
    <row r="11" spans="1:7">
      <c r="A11" s="11" t="s">
        <v>20</v>
      </c>
      <c r="B11" s="9" t="s">
        <v>38</v>
      </c>
      <c r="C11" s="22" t="s">
        <v>30</v>
      </c>
    </row>
    <row r="12" spans="1:7">
      <c r="A12" s="11" t="s">
        <v>21</v>
      </c>
      <c r="B12" s="9" t="s">
        <v>22</v>
      </c>
      <c r="C12" s="22" t="s">
        <v>39</v>
      </c>
    </row>
    <row r="13" spans="1:7">
      <c r="A13" s="11" t="s">
        <v>55</v>
      </c>
      <c r="B13" s="9" t="s">
        <v>50</v>
      </c>
      <c r="C13" s="22" t="s">
        <v>40</v>
      </c>
    </row>
    <row r="14" spans="1:7">
      <c r="A14" s="11" t="s">
        <v>23</v>
      </c>
      <c r="B14" s="9" t="s">
        <v>12</v>
      </c>
      <c r="C14" s="22" t="s">
        <v>56</v>
      </c>
    </row>
    <row r="15" spans="1:7">
      <c r="A15" s="11" t="s">
        <v>24</v>
      </c>
      <c r="B15" s="9" t="s">
        <v>56</v>
      </c>
      <c r="C15" s="22" t="s">
        <v>7</v>
      </c>
    </row>
    <row r="16" spans="1:7">
      <c r="A16" s="11" t="s">
        <v>46</v>
      </c>
      <c r="B16" s="9" t="s">
        <v>51</v>
      </c>
      <c r="C16" s="22" t="s">
        <v>17</v>
      </c>
    </row>
    <row r="17" spans="1:3">
      <c r="A17" s="11" t="s">
        <v>47</v>
      </c>
      <c r="B17" s="11" t="s">
        <v>52</v>
      </c>
      <c r="C17" s="22" t="s">
        <v>18</v>
      </c>
    </row>
    <row r="18" spans="1:3">
      <c r="B18" s="46" t="s">
        <v>73</v>
      </c>
      <c r="C18" s="46" t="s">
        <v>73</v>
      </c>
    </row>
    <row r="19" spans="1:3">
      <c r="C19" s="29"/>
    </row>
    <row r="20" spans="1:3">
      <c r="C20" s="21"/>
    </row>
  </sheetData>
  <mergeCells count="4">
    <mergeCell ref="A2:G2"/>
    <mergeCell ref="E3:F3"/>
    <mergeCell ref="E4:F4"/>
    <mergeCell ref="E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topLeftCell="A4" zoomScale="75" zoomScaleNormal="75" workbookViewId="0">
      <selection activeCell="N35" sqref="N35"/>
    </sheetView>
  </sheetViews>
  <sheetFormatPr baseColWidth="10" defaultColWidth="11.42578125" defaultRowHeight="15"/>
  <cols>
    <col min="1" max="1" width="19" style="1" bestFit="1" customWidth="1"/>
    <col min="2" max="2" width="16.85546875" style="1" bestFit="1" customWidth="1"/>
    <col min="3" max="3" width="11.42578125" style="1"/>
    <col min="4" max="4" width="14.85546875" style="1" bestFit="1" customWidth="1"/>
    <col min="5" max="5" width="16.85546875" style="1" bestFit="1" customWidth="1"/>
    <col min="6" max="6" width="4.28515625" style="1" customWidth="1"/>
    <col min="7" max="7" width="14.42578125" style="1" bestFit="1" customWidth="1"/>
    <col min="8" max="8" width="16.85546875" style="1" bestFit="1" customWidth="1"/>
    <col min="9" max="16384" width="11.42578125" style="1"/>
  </cols>
  <sheetData>
    <row r="1" spans="1:8">
      <c r="A1" s="41" t="s">
        <v>6</v>
      </c>
      <c r="B1" s="41"/>
      <c r="C1" s="41"/>
      <c r="D1" s="41"/>
      <c r="E1" s="41"/>
      <c r="F1" s="41"/>
      <c r="G1" s="41"/>
      <c r="H1" s="41"/>
    </row>
    <row r="2" spans="1:8">
      <c r="A2" s="41"/>
      <c r="B2" s="41"/>
      <c r="C2" s="41"/>
      <c r="D2" s="41"/>
      <c r="E2" s="41"/>
      <c r="F2" s="41"/>
      <c r="G2" s="41"/>
      <c r="H2" s="41"/>
    </row>
    <row r="4" spans="1:8">
      <c r="A4" s="2"/>
      <c r="B4" s="2"/>
      <c r="C4" s="2"/>
      <c r="D4" s="2"/>
      <c r="E4" s="2"/>
      <c r="F4" s="2"/>
      <c r="G4" s="2"/>
      <c r="H4" s="2"/>
    </row>
    <row r="5" spans="1:8" ht="15.75">
      <c r="A5" s="3" t="s">
        <v>42</v>
      </c>
      <c r="B5" s="3" t="s">
        <v>0</v>
      </c>
    </row>
    <row r="6" spans="1:8">
      <c r="A6" s="18">
        <v>1</v>
      </c>
      <c r="B6" s="11" t="s">
        <v>14</v>
      </c>
      <c r="C6" s="42" t="s">
        <v>43</v>
      </c>
      <c r="D6" s="36">
        <v>43911</v>
      </c>
      <c r="E6" s="37"/>
      <c r="F6" s="4"/>
      <c r="G6" s="36">
        <v>43911</v>
      </c>
      <c r="H6" s="37"/>
    </row>
    <row r="7" spans="1:8">
      <c r="A7" s="18">
        <v>2</v>
      </c>
      <c r="B7" s="11" t="s">
        <v>15</v>
      </c>
      <c r="C7" s="42"/>
      <c r="D7" s="12" t="str">
        <f>B6</f>
        <v>LANGON 1</v>
      </c>
      <c r="E7" s="12" t="str">
        <f>B7</f>
        <v>LANGON 2</v>
      </c>
      <c r="F7" s="4"/>
      <c r="G7" s="48" t="s">
        <v>44</v>
      </c>
      <c r="H7" s="48" t="s">
        <v>45</v>
      </c>
    </row>
    <row r="8" spans="1:8">
      <c r="A8" s="18">
        <v>3</v>
      </c>
      <c r="B8" s="11" t="s">
        <v>13</v>
      </c>
      <c r="C8" s="42"/>
      <c r="D8" s="12" t="str">
        <f>B10</f>
        <v>BPE2M</v>
      </c>
      <c r="E8" s="48" t="s">
        <v>20</v>
      </c>
      <c r="F8" s="4"/>
      <c r="G8" s="12" t="str">
        <f>B17</f>
        <v>COUTRAS 2</v>
      </c>
      <c r="H8" s="12" t="str">
        <f>B18</f>
        <v>MOULON 1</v>
      </c>
    </row>
    <row r="9" spans="1:8">
      <c r="A9" s="18">
        <v>4</v>
      </c>
      <c r="B9" s="11" t="s">
        <v>16</v>
      </c>
      <c r="C9" s="42"/>
      <c r="D9" s="12" t="str">
        <f>B8</f>
        <v>BARIE</v>
      </c>
      <c r="E9" s="12" t="str">
        <f>B9</f>
        <v>ILLATS</v>
      </c>
      <c r="F9" s="4"/>
      <c r="G9" s="12" t="str">
        <f>B15</f>
        <v>ST ANDRÉ 1</v>
      </c>
      <c r="H9" s="12" t="str">
        <f>B16</f>
        <v>COUTRAS 1</v>
      </c>
    </row>
    <row r="10" spans="1:8">
      <c r="A10" s="18">
        <v>5</v>
      </c>
      <c r="B10" s="11" t="s">
        <v>25</v>
      </c>
      <c r="C10" s="42"/>
      <c r="D10" s="48" t="s">
        <v>21</v>
      </c>
      <c r="E10" s="12" t="str">
        <f>B10</f>
        <v>BPE2M</v>
      </c>
      <c r="F10" s="4"/>
      <c r="G10" s="12" t="str">
        <f>B19</f>
        <v>MOULON 2</v>
      </c>
      <c r="H10" s="12" t="str">
        <f>B17</f>
        <v>COUTRAS 2</v>
      </c>
    </row>
    <row r="11" spans="1:8">
      <c r="A11" s="18">
        <v>6</v>
      </c>
      <c r="B11" s="11" t="s">
        <v>44</v>
      </c>
      <c r="C11" s="42"/>
      <c r="D11" s="48" t="s">
        <v>21</v>
      </c>
      <c r="E11" s="12" t="str">
        <f>B7</f>
        <v>LANGON 2</v>
      </c>
      <c r="F11" s="4"/>
      <c r="G11" s="12" t="str">
        <f>B19</f>
        <v>MOULON 2</v>
      </c>
      <c r="H11" s="48" t="s">
        <v>45</v>
      </c>
    </row>
    <row r="12" spans="1:8">
      <c r="A12" s="18">
        <v>7</v>
      </c>
      <c r="B12" s="11" t="s">
        <v>45</v>
      </c>
      <c r="C12" s="42"/>
      <c r="D12" s="12" t="str">
        <f>B8</f>
        <v>BARIE</v>
      </c>
      <c r="E12" s="48" t="s">
        <v>20</v>
      </c>
      <c r="F12" s="4"/>
      <c r="G12" s="12" t="str">
        <f>B15</f>
        <v>ST ANDRÉ 1</v>
      </c>
      <c r="H12" s="12" t="str">
        <f>B18</f>
        <v>MOULON 1</v>
      </c>
    </row>
    <row r="13" spans="1:8">
      <c r="A13" s="24">
        <v>1</v>
      </c>
      <c r="B13" s="11" t="s">
        <v>20</v>
      </c>
      <c r="C13" s="42"/>
      <c r="D13" s="12" t="str">
        <f>B6</f>
        <v>LANGON 1</v>
      </c>
      <c r="E13" s="12" t="str">
        <f>B9</f>
        <v>ILLATS</v>
      </c>
      <c r="F13" s="4"/>
      <c r="G13" s="48" t="s">
        <v>44</v>
      </c>
      <c r="H13" s="12" t="str">
        <f>B16</f>
        <v>COUTRAS 1</v>
      </c>
    </row>
    <row r="14" spans="1:8">
      <c r="A14" s="24">
        <v>2</v>
      </c>
      <c r="B14" s="11" t="s">
        <v>21</v>
      </c>
      <c r="C14" s="42"/>
      <c r="D14" s="12" t="str">
        <f>B10</f>
        <v>BPE2M</v>
      </c>
      <c r="E14" s="12" t="str">
        <f>B7</f>
        <v>LANGON 2</v>
      </c>
      <c r="F14" s="4"/>
      <c r="G14" s="12" t="str">
        <f>B17</f>
        <v>COUTRAS 2</v>
      </c>
      <c r="H14" s="48" t="s">
        <v>45</v>
      </c>
    </row>
    <row r="15" spans="1:8">
      <c r="A15" s="25">
        <v>3</v>
      </c>
      <c r="B15" s="11" t="s">
        <v>55</v>
      </c>
      <c r="C15" s="42"/>
      <c r="D15" s="12" t="str">
        <f>B6</f>
        <v>LANGON 1</v>
      </c>
      <c r="E15" s="12" t="str">
        <f>B8</f>
        <v>BARIE</v>
      </c>
      <c r="F15" s="4"/>
      <c r="G15" s="48" t="s">
        <v>44</v>
      </c>
      <c r="H15" s="12" t="str">
        <f>B15</f>
        <v>ST ANDRÉ 1</v>
      </c>
    </row>
    <row r="16" spans="1:8">
      <c r="A16" s="25">
        <v>4</v>
      </c>
      <c r="B16" s="11" t="s">
        <v>23</v>
      </c>
      <c r="C16" s="5"/>
      <c r="D16" s="48" t="s">
        <v>20</v>
      </c>
      <c r="E16" s="48" t="s">
        <v>21</v>
      </c>
      <c r="F16" s="5"/>
      <c r="G16" s="12" t="str">
        <f>B18</f>
        <v>MOULON 1</v>
      </c>
      <c r="H16" s="12" t="str">
        <f>B19</f>
        <v>MOULON 2</v>
      </c>
    </row>
    <row r="17" spans="1:11">
      <c r="A17" s="25">
        <v>5</v>
      </c>
      <c r="B17" s="11" t="s">
        <v>24</v>
      </c>
      <c r="D17" s="23" t="str">
        <f>B12</f>
        <v>ST AVIT 2</v>
      </c>
      <c r="E17" s="23" t="str">
        <f>B9</f>
        <v>ILLATS</v>
      </c>
      <c r="G17" s="23" t="str">
        <f>B19</f>
        <v>MOULON 2</v>
      </c>
      <c r="H17" s="26" t="str">
        <f>B16</f>
        <v>COUTRAS 1</v>
      </c>
    </row>
    <row r="18" spans="1:11">
      <c r="A18" s="25">
        <v>6</v>
      </c>
      <c r="B18" s="11" t="s">
        <v>46</v>
      </c>
      <c r="D18" s="40" t="s">
        <v>41</v>
      </c>
      <c r="E18" s="40"/>
      <c r="F18" s="15"/>
      <c r="G18" s="45" t="s">
        <v>74</v>
      </c>
      <c r="H18" s="40"/>
    </row>
    <row r="19" spans="1:11">
      <c r="A19" s="24">
        <v>7</v>
      </c>
      <c r="B19" s="11" t="s">
        <v>47</v>
      </c>
      <c r="C19" s="16"/>
      <c r="D19" s="17"/>
      <c r="E19" s="16"/>
      <c r="F19" s="14"/>
      <c r="G19" s="17"/>
      <c r="H19" s="16"/>
    </row>
    <row r="20" spans="1:11">
      <c r="A20" s="13"/>
      <c r="B20" s="10"/>
      <c r="D20" s="19"/>
      <c r="E20" s="20"/>
      <c r="F20" s="15"/>
      <c r="G20" s="19"/>
      <c r="H20" s="19"/>
    </row>
    <row r="21" spans="1:11">
      <c r="D21" s="15"/>
      <c r="E21" s="15"/>
      <c r="F21" s="15"/>
      <c r="G21" s="15"/>
      <c r="H21" s="15"/>
    </row>
    <row r="23" spans="1:11" ht="15.75">
      <c r="A23" s="3" t="s">
        <v>42</v>
      </c>
      <c r="B23" s="3" t="s">
        <v>0</v>
      </c>
    </row>
    <row r="24" spans="1:11">
      <c r="A24" s="18">
        <v>1</v>
      </c>
      <c r="B24" s="11" t="s">
        <v>46</v>
      </c>
      <c r="C24" s="42" t="s">
        <v>1</v>
      </c>
      <c r="D24" s="38">
        <v>43925</v>
      </c>
      <c r="E24" s="39"/>
      <c r="F24" s="4"/>
      <c r="G24" s="38">
        <v>43925</v>
      </c>
      <c r="H24" s="39"/>
    </row>
    <row r="25" spans="1:11" ht="15.75" customHeight="1">
      <c r="A25" s="18">
        <v>2</v>
      </c>
      <c r="B25" s="11" t="s">
        <v>47</v>
      </c>
      <c r="C25" s="42"/>
      <c r="D25" s="12" t="str">
        <f>B24</f>
        <v>MOULON 1</v>
      </c>
      <c r="E25" s="12" t="str">
        <f>B25</f>
        <v>MOULON 2</v>
      </c>
      <c r="F25" s="4"/>
      <c r="G25" s="12" t="str">
        <f>B31</f>
        <v>GAURIAC</v>
      </c>
      <c r="H25" s="12" t="str">
        <f>B32</f>
        <v>ILLATS</v>
      </c>
    </row>
    <row r="26" spans="1:11">
      <c r="A26" s="18">
        <v>3</v>
      </c>
      <c r="B26" s="11" t="s">
        <v>13</v>
      </c>
      <c r="C26" s="42"/>
      <c r="D26" s="12" t="s">
        <v>76</v>
      </c>
      <c r="E26" s="12" t="str">
        <f>B29</f>
        <v>ST AVIT 1</v>
      </c>
      <c r="F26" s="4"/>
      <c r="G26" s="12" t="str">
        <f>B35</f>
        <v>COUTRAS 2</v>
      </c>
      <c r="H26" s="12" t="str">
        <f>B36</f>
        <v>LANGON 1</v>
      </c>
    </row>
    <row r="27" spans="1:11">
      <c r="A27" s="18">
        <v>4</v>
      </c>
      <c r="B27" s="11" t="s">
        <v>21</v>
      </c>
      <c r="C27" s="42"/>
      <c r="D27" s="12" t="str">
        <f>B26</f>
        <v>BARIE</v>
      </c>
      <c r="E27" s="12" t="str">
        <f>B27</f>
        <v>BCEG</v>
      </c>
      <c r="F27" s="4"/>
      <c r="G27" s="12" t="str">
        <f>B33</f>
        <v>BPE2M</v>
      </c>
      <c r="H27" s="12" t="str">
        <f>B34</f>
        <v>COUTRAS 1</v>
      </c>
    </row>
    <row r="28" spans="1:11">
      <c r="A28" s="18">
        <v>5</v>
      </c>
      <c r="B28" s="11" t="s">
        <v>76</v>
      </c>
      <c r="C28" s="42"/>
      <c r="D28" s="12" t="str">
        <f>B30</f>
        <v>ST AVIT 2</v>
      </c>
      <c r="E28" s="12" t="str">
        <f>B28</f>
        <v xml:space="preserve">ST ANDRÉ </v>
      </c>
      <c r="F28" s="4"/>
      <c r="G28" s="12" t="str">
        <f>B37</f>
        <v>LANGON 2</v>
      </c>
      <c r="H28" s="12" t="str">
        <f>B35</f>
        <v>COUTRAS 2</v>
      </c>
    </row>
    <row r="29" spans="1:11">
      <c r="A29" s="18">
        <v>6</v>
      </c>
      <c r="B29" s="11" t="s">
        <v>44</v>
      </c>
      <c r="C29" s="42"/>
      <c r="D29" s="12" t="str">
        <f>B30</f>
        <v>ST AVIT 2</v>
      </c>
      <c r="E29" s="12" t="str">
        <f>B25</f>
        <v>MOULON 2</v>
      </c>
      <c r="F29" s="4"/>
      <c r="G29" s="12" t="str">
        <f>B37</f>
        <v>LANGON 2</v>
      </c>
      <c r="H29" s="12" t="str">
        <f>B32</f>
        <v>ILLATS</v>
      </c>
    </row>
    <row r="30" spans="1:11">
      <c r="A30" s="18">
        <v>7</v>
      </c>
      <c r="B30" s="11" t="s">
        <v>45</v>
      </c>
      <c r="C30" s="42"/>
      <c r="D30" s="12" t="str">
        <f>B26</f>
        <v>BARIE</v>
      </c>
      <c r="E30" s="12" t="str">
        <f>B29</f>
        <v>ST AVIT 1</v>
      </c>
      <c r="F30" s="4"/>
      <c r="G30" s="12" t="str">
        <f>B33</f>
        <v>BPE2M</v>
      </c>
      <c r="H30" s="12" t="str">
        <f>B36</f>
        <v>LANGON 1</v>
      </c>
    </row>
    <row r="31" spans="1:11">
      <c r="A31" s="24">
        <v>1</v>
      </c>
      <c r="B31" s="11" t="s">
        <v>20</v>
      </c>
      <c r="C31" s="42"/>
      <c r="D31" s="12" t="str">
        <f>B24</f>
        <v>MOULON 1</v>
      </c>
      <c r="E31" s="12" t="str">
        <f>B27</f>
        <v>BCEG</v>
      </c>
      <c r="F31" s="4"/>
      <c r="G31" s="12" t="str">
        <f>B31</f>
        <v>GAURIAC</v>
      </c>
      <c r="H31" s="12" t="str">
        <f>B34</f>
        <v>COUTRAS 1</v>
      </c>
      <c r="K31" s="30"/>
    </row>
    <row r="32" spans="1:11">
      <c r="A32" s="24">
        <v>2</v>
      </c>
      <c r="B32" s="11" t="s">
        <v>16</v>
      </c>
      <c r="C32" s="42"/>
      <c r="D32" s="12" t="str">
        <f>B28</f>
        <v xml:space="preserve">ST ANDRÉ </v>
      </c>
      <c r="E32" s="12" t="str">
        <f>B25</f>
        <v>MOULON 2</v>
      </c>
      <c r="F32" s="4"/>
      <c r="G32" s="12" t="str">
        <f>B35</f>
        <v>COUTRAS 2</v>
      </c>
      <c r="H32" s="12" t="str">
        <f>B32</f>
        <v>ILLATS</v>
      </c>
      <c r="K32" s="30"/>
    </row>
    <row r="33" spans="1:11">
      <c r="A33" s="25">
        <v>3</v>
      </c>
      <c r="B33" s="11" t="s">
        <v>25</v>
      </c>
      <c r="C33" s="42"/>
      <c r="D33" s="12" t="str">
        <f>B24</f>
        <v>MOULON 1</v>
      </c>
      <c r="E33" s="12" t="str">
        <f>B26</f>
        <v>BARIE</v>
      </c>
      <c r="F33" s="4"/>
      <c r="G33" s="12" t="str">
        <f>B31</f>
        <v>GAURIAC</v>
      </c>
      <c r="H33" s="12" t="str">
        <f>B33</f>
        <v>BPE2M</v>
      </c>
      <c r="K33" s="31"/>
    </row>
    <row r="34" spans="1:11">
      <c r="A34" s="25">
        <v>4</v>
      </c>
      <c r="B34" s="11" t="s">
        <v>23</v>
      </c>
      <c r="C34" s="5"/>
      <c r="D34" s="12" t="str">
        <f>B29</f>
        <v>ST AVIT 1</v>
      </c>
      <c r="E34" s="12" t="str">
        <f>B30</f>
        <v>ST AVIT 2</v>
      </c>
      <c r="F34" s="5"/>
      <c r="G34" s="12" t="str">
        <f>B36</f>
        <v>LANGON 1</v>
      </c>
      <c r="H34" s="12" t="str">
        <f>B37</f>
        <v>LANGON 2</v>
      </c>
      <c r="K34" s="31"/>
    </row>
    <row r="35" spans="1:11">
      <c r="A35" s="25">
        <v>5</v>
      </c>
      <c r="B35" s="11" t="s">
        <v>24</v>
      </c>
      <c r="D35" s="23" t="str">
        <f>B30</f>
        <v>ST AVIT 2</v>
      </c>
      <c r="E35" s="23" t="str">
        <f>B27</f>
        <v>BCEG</v>
      </c>
      <c r="G35" s="23" t="str">
        <f>B37</f>
        <v>LANGON 2</v>
      </c>
      <c r="H35" s="26" t="str">
        <f>B34</f>
        <v>COUTRAS 1</v>
      </c>
      <c r="K35" s="30"/>
    </row>
    <row r="36" spans="1:11">
      <c r="A36" s="25">
        <v>6</v>
      </c>
      <c r="B36" s="11" t="s">
        <v>14</v>
      </c>
      <c r="D36" s="40" t="s">
        <v>75</v>
      </c>
      <c r="E36" s="40"/>
      <c r="F36" s="15"/>
      <c r="G36" s="40" t="s">
        <v>60</v>
      </c>
      <c r="H36" s="40"/>
      <c r="K36" s="30"/>
    </row>
    <row r="37" spans="1:11">
      <c r="A37" s="24">
        <v>7</v>
      </c>
      <c r="B37" s="11" t="s">
        <v>15</v>
      </c>
      <c r="C37" s="16"/>
      <c r="D37" s="17"/>
      <c r="E37" s="16"/>
      <c r="F37" s="14"/>
      <c r="G37" s="17"/>
      <c r="H37" s="16"/>
    </row>
    <row r="42" spans="1:11" ht="15.75">
      <c r="A42" s="3" t="s">
        <v>42</v>
      </c>
      <c r="B42" s="3" t="s">
        <v>0</v>
      </c>
    </row>
    <row r="43" spans="1:11">
      <c r="A43" s="18">
        <v>1</v>
      </c>
      <c r="B43" s="11" t="s">
        <v>14</v>
      </c>
      <c r="C43" s="42" t="s">
        <v>2</v>
      </c>
      <c r="D43" s="38">
        <v>43960</v>
      </c>
      <c r="E43" s="39"/>
      <c r="F43" s="4"/>
      <c r="G43" s="38">
        <v>43960</v>
      </c>
      <c r="H43" s="39"/>
    </row>
    <row r="44" spans="1:11">
      <c r="A44" s="18">
        <v>2</v>
      </c>
      <c r="B44" s="11" t="s">
        <v>15</v>
      </c>
      <c r="C44" s="42"/>
      <c r="D44" s="12" t="str">
        <f>B43</f>
        <v>LANGON 1</v>
      </c>
      <c r="E44" s="12" t="str">
        <f>B44</f>
        <v>LANGON 2</v>
      </c>
      <c r="F44" s="4"/>
      <c r="G44" s="12" t="str">
        <f>B50</f>
        <v>GAURIAC</v>
      </c>
      <c r="H44" s="12" t="str">
        <f>B51</f>
        <v>BCEG</v>
      </c>
    </row>
    <row r="45" spans="1:11">
      <c r="A45" s="18">
        <v>3</v>
      </c>
      <c r="B45" s="11" t="s">
        <v>13</v>
      </c>
      <c r="C45" s="42"/>
      <c r="D45" s="12" t="str">
        <f>B47</f>
        <v>BPE2M</v>
      </c>
      <c r="E45" s="12" t="str">
        <f>B48</f>
        <v>ST AVIT 1</v>
      </c>
      <c r="F45" s="4"/>
      <c r="G45" s="12" t="str">
        <f>B54</f>
        <v>COUTRAS 2</v>
      </c>
      <c r="H45" s="12" t="str">
        <f>B55</f>
        <v>MOULON 1</v>
      </c>
    </row>
    <row r="46" spans="1:11">
      <c r="A46" s="18">
        <v>4</v>
      </c>
      <c r="B46" s="11" t="s">
        <v>16</v>
      </c>
      <c r="C46" s="42"/>
      <c r="D46" s="12" t="str">
        <f>B45</f>
        <v>BARIE</v>
      </c>
      <c r="E46" s="12" t="str">
        <f>B46</f>
        <v>ILLATS</v>
      </c>
      <c r="F46" s="4"/>
      <c r="G46" s="12" t="str">
        <f>B52</f>
        <v>ST ANDRÉ 1</v>
      </c>
      <c r="H46" s="12" t="str">
        <f>B53</f>
        <v>COUTRAS 1</v>
      </c>
    </row>
    <row r="47" spans="1:11">
      <c r="A47" s="18">
        <v>5</v>
      </c>
      <c r="B47" s="11" t="s">
        <v>25</v>
      </c>
      <c r="C47" s="42"/>
      <c r="D47" s="12" t="str">
        <f>B49</f>
        <v>ST AVIT 2</v>
      </c>
      <c r="E47" s="12" t="str">
        <f>B47</f>
        <v>BPE2M</v>
      </c>
      <c r="F47" s="4"/>
      <c r="G47" s="12" t="str">
        <f>B56</f>
        <v>MOULON 2</v>
      </c>
      <c r="H47" s="12" t="str">
        <f>B54</f>
        <v>COUTRAS 2</v>
      </c>
    </row>
    <row r="48" spans="1:11">
      <c r="A48" s="18">
        <v>6</v>
      </c>
      <c r="B48" s="11" t="s">
        <v>44</v>
      </c>
      <c r="C48" s="42"/>
      <c r="D48" s="12" t="str">
        <f>B49</f>
        <v>ST AVIT 2</v>
      </c>
      <c r="E48" s="12" t="str">
        <f>B44</f>
        <v>LANGON 2</v>
      </c>
      <c r="F48" s="4"/>
      <c r="G48" s="12" t="str">
        <f>B56</f>
        <v>MOULON 2</v>
      </c>
      <c r="H48" s="12" t="str">
        <f>B51</f>
        <v>BCEG</v>
      </c>
    </row>
    <row r="49" spans="1:12">
      <c r="A49" s="18">
        <v>7</v>
      </c>
      <c r="B49" s="11" t="s">
        <v>45</v>
      </c>
      <c r="C49" s="42"/>
      <c r="D49" s="12" t="str">
        <f>B45</f>
        <v>BARIE</v>
      </c>
      <c r="E49" s="12" t="str">
        <f>B48</f>
        <v>ST AVIT 1</v>
      </c>
      <c r="F49" s="4"/>
      <c r="G49" s="12" t="str">
        <f>B52</f>
        <v>ST ANDRÉ 1</v>
      </c>
      <c r="H49" s="12" t="str">
        <f>B55</f>
        <v>MOULON 1</v>
      </c>
    </row>
    <row r="50" spans="1:12">
      <c r="A50" s="24">
        <v>1</v>
      </c>
      <c r="B50" s="11" t="s">
        <v>20</v>
      </c>
      <c r="C50" s="42"/>
      <c r="D50" s="12" t="str">
        <f>B43</f>
        <v>LANGON 1</v>
      </c>
      <c r="E50" s="12" t="str">
        <f>B46</f>
        <v>ILLATS</v>
      </c>
      <c r="F50" s="4"/>
      <c r="G50" s="12" t="str">
        <f>B50</f>
        <v>GAURIAC</v>
      </c>
      <c r="H50" s="12" t="str">
        <f>B53</f>
        <v>COUTRAS 1</v>
      </c>
    </row>
    <row r="51" spans="1:12">
      <c r="A51" s="24">
        <v>2</v>
      </c>
      <c r="B51" s="11" t="s">
        <v>21</v>
      </c>
      <c r="C51" s="42"/>
      <c r="D51" s="12" t="str">
        <f>B47</f>
        <v>BPE2M</v>
      </c>
      <c r="E51" s="12" t="str">
        <f>B44</f>
        <v>LANGON 2</v>
      </c>
      <c r="F51" s="4"/>
      <c r="G51" s="12" t="str">
        <f>B54</f>
        <v>COUTRAS 2</v>
      </c>
      <c r="H51" s="12" t="str">
        <f>B51</f>
        <v>BCEG</v>
      </c>
    </row>
    <row r="52" spans="1:12">
      <c r="A52" s="25">
        <v>3</v>
      </c>
      <c r="B52" s="11" t="s">
        <v>55</v>
      </c>
      <c r="C52" s="42"/>
      <c r="D52" s="12" t="str">
        <f>B43</f>
        <v>LANGON 1</v>
      </c>
      <c r="E52" s="12" t="str">
        <f>B45</f>
        <v>BARIE</v>
      </c>
      <c r="F52" s="4"/>
      <c r="G52" s="12" t="str">
        <f>B50</f>
        <v>GAURIAC</v>
      </c>
      <c r="H52" s="12" t="str">
        <f>B52</f>
        <v>ST ANDRÉ 1</v>
      </c>
    </row>
    <row r="53" spans="1:12">
      <c r="A53" s="25">
        <v>4</v>
      </c>
      <c r="B53" s="11" t="s">
        <v>23</v>
      </c>
      <c r="C53" s="5"/>
      <c r="D53" s="12" t="str">
        <f>B48</f>
        <v>ST AVIT 1</v>
      </c>
      <c r="E53" s="12" t="str">
        <f>B49</f>
        <v>ST AVIT 2</v>
      </c>
      <c r="F53" s="5"/>
      <c r="G53" s="12" t="str">
        <f>B55</f>
        <v>MOULON 1</v>
      </c>
      <c r="H53" s="12" t="str">
        <f>B56</f>
        <v>MOULON 2</v>
      </c>
    </row>
    <row r="54" spans="1:12">
      <c r="A54" s="25">
        <v>5</v>
      </c>
      <c r="B54" s="11" t="s">
        <v>24</v>
      </c>
      <c r="D54" s="23" t="str">
        <f>B49</f>
        <v>ST AVIT 2</v>
      </c>
      <c r="E54" s="23" t="str">
        <f>B46</f>
        <v>ILLATS</v>
      </c>
      <c r="G54" s="23" t="str">
        <f>B56</f>
        <v>MOULON 2</v>
      </c>
      <c r="H54" s="26" t="str">
        <f>B53</f>
        <v>COUTRAS 1</v>
      </c>
    </row>
    <row r="55" spans="1:12">
      <c r="A55" s="25">
        <v>6</v>
      </c>
      <c r="B55" s="11" t="s">
        <v>46</v>
      </c>
      <c r="D55" s="40" t="s">
        <v>61</v>
      </c>
      <c r="E55" s="40"/>
      <c r="F55" s="15"/>
      <c r="G55" s="40" t="s">
        <v>68</v>
      </c>
      <c r="H55" s="40"/>
      <c r="L55" s="11"/>
    </row>
    <row r="56" spans="1:12">
      <c r="A56" s="24">
        <v>7</v>
      </c>
      <c r="B56" s="11" t="s">
        <v>47</v>
      </c>
      <c r="C56" s="16"/>
      <c r="D56" s="17"/>
      <c r="E56" s="16"/>
      <c r="F56" s="14"/>
      <c r="G56" s="17"/>
      <c r="H56" s="16"/>
      <c r="L56" s="11"/>
    </row>
    <row r="61" spans="1:12">
      <c r="D61" s="11"/>
    </row>
    <row r="62" spans="1:12">
      <c r="D62" s="11"/>
    </row>
  </sheetData>
  <mergeCells count="16">
    <mergeCell ref="D55:E55"/>
    <mergeCell ref="G55:H55"/>
    <mergeCell ref="A1:H2"/>
    <mergeCell ref="C6:C15"/>
    <mergeCell ref="D6:E6"/>
    <mergeCell ref="G6:H6"/>
    <mergeCell ref="D18:E18"/>
    <mergeCell ref="G18:H18"/>
    <mergeCell ref="D36:E36"/>
    <mergeCell ref="G36:H36"/>
    <mergeCell ref="C24:C33"/>
    <mergeCell ref="D24:E24"/>
    <mergeCell ref="G24:H24"/>
    <mergeCell ref="C43:C52"/>
    <mergeCell ref="D43:E43"/>
    <mergeCell ref="G43:H43"/>
  </mergeCells>
  <pageMargins left="0.25" right="0.25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opLeftCell="A10" zoomScale="75" zoomScaleNormal="75" workbookViewId="0">
      <selection activeCell="K17" sqref="K17"/>
    </sheetView>
  </sheetViews>
  <sheetFormatPr baseColWidth="10" defaultColWidth="11.42578125" defaultRowHeight="15"/>
  <cols>
    <col min="1" max="1" width="19" style="1" bestFit="1" customWidth="1"/>
    <col min="2" max="2" width="16.85546875" style="1" bestFit="1" customWidth="1"/>
    <col min="3" max="3" width="11.42578125" style="1"/>
    <col min="4" max="4" width="14.85546875" style="1" bestFit="1" customWidth="1"/>
    <col min="5" max="5" width="16.85546875" style="1" bestFit="1" customWidth="1"/>
    <col min="6" max="6" width="4.28515625" style="1" customWidth="1"/>
    <col min="7" max="7" width="14.42578125" style="1" bestFit="1" customWidth="1"/>
    <col min="8" max="8" width="16.85546875" style="1" bestFit="1" customWidth="1"/>
    <col min="9" max="16384" width="11.42578125" style="1"/>
  </cols>
  <sheetData>
    <row r="1" spans="1:8">
      <c r="A1" s="41" t="s">
        <v>11</v>
      </c>
      <c r="B1" s="41"/>
      <c r="C1" s="41"/>
      <c r="D1" s="41"/>
      <c r="E1" s="41"/>
      <c r="F1" s="41"/>
      <c r="G1" s="41"/>
      <c r="H1" s="41"/>
    </row>
    <row r="2" spans="1:8">
      <c r="A2" s="41"/>
      <c r="B2" s="41"/>
      <c r="C2" s="41"/>
      <c r="D2" s="41"/>
      <c r="E2" s="41"/>
      <c r="F2" s="41"/>
      <c r="G2" s="41"/>
      <c r="H2" s="41"/>
    </row>
    <row r="4" spans="1:8">
      <c r="A4" s="2"/>
      <c r="B4" s="2"/>
      <c r="C4" s="2"/>
      <c r="D4" s="2"/>
      <c r="E4" s="2"/>
      <c r="F4" s="2"/>
      <c r="G4" s="2"/>
      <c r="H4" s="2"/>
    </row>
    <row r="5" spans="1:8" ht="15.75">
      <c r="A5" s="3" t="s">
        <v>42</v>
      </c>
      <c r="B5" s="3" t="s">
        <v>0</v>
      </c>
    </row>
    <row r="6" spans="1:8">
      <c r="A6" s="18">
        <v>1</v>
      </c>
      <c r="B6" s="9" t="s">
        <v>35</v>
      </c>
      <c r="C6" s="42" t="s">
        <v>43</v>
      </c>
      <c r="D6" s="36">
        <v>43911</v>
      </c>
      <c r="E6" s="37"/>
      <c r="F6" s="4"/>
      <c r="G6" s="36">
        <v>43911</v>
      </c>
      <c r="H6" s="37"/>
    </row>
    <row r="7" spans="1:8">
      <c r="A7" s="18">
        <v>2</v>
      </c>
      <c r="B7" s="9" t="s">
        <v>37</v>
      </c>
      <c r="C7" s="42"/>
      <c r="D7" s="12" t="str">
        <f>B6</f>
        <v>CASTELNAU 1</v>
      </c>
      <c r="E7" s="12" t="str">
        <f>B7</f>
        <v>CASTELNAU 2</v>
      </c>
      <c r="F7" s="4"/>
      <c r="G7" s="12" t="str">
        <f>B13</f>
        <v>JSA 3</v>
      </c>
      <c r="H7" s="12" t="str">
        <f>B14</f>
        <v>POMPIGNAC</v>
      </c>
    </row>
    <row r="8" spans="1:8">
      <c r="A8" s="18">
        <v>3</v>
      </c>
      <c r="B8" s="9" t="s">
        <v>53</v>
      </c>
      <c r="C8" s="42"/>
      <c r="D8" s="12" t="str">
        <f>B10</f>
        <v>LUDON</v>
      </c>
      <c r="E8" s="12" t="str">
        <f>B11</f>
        <v>JSA 1</v>
      </c>
      <c r="F8" s="4"/>
      <c r="G8" s="12" t="str">
        <f>B17</f>
        <v>EXEMPT</v>
      </c>
      <c r="H8" s="12" t="str">
        <f>B18</f>
        <v>LE TAILLAN 1</v>
      </c>
    </row>
    <row r="9" spans="1:8">
      <c r="A9" s="18">
        <v>4</v>
      </c>
      <c r="B9" s="9" t="s">
        <v>54</v>
      </c>
      <c r="C9" s="42"/>
      <c r="D9" s="12" t="str">
        <f>B8</f>
        <v>LE PIAN 1</v>
      </c>
      <c r="E9" s="12" t="str">
        <f>B9</f>
        <v>LE PIAN 2</v>
      </c>
      <c r="F9" s="4"/>
      <c r="G9" s="12" t="str">
        <f>B15</f>
        <v>LE BOUSCAT</v>
      </c>
      <c r="H9" s="12" t="str">
        <f>B16</f>
        <v>LIBOURNE</v>
      </c>
    </row>
    <row r="10" spans="1:8">
      <c r="A10" s="18">
        <v>5</v>
      </c>
      <c r="B10" s="9" t="s">
        <v>32</v>
      </c>
      <c r="C10" s="42"/>
      <c r="D10" s="12" t="str">
        <f>B12</f>
        <v>JSA 2</v>
      </c>
      <c r="E10" s="12" t="str">
        <f>B10</f>
        <v>LUDON</v>
      </c>
      <c r="F10" s="4"/>
      <c r="G10" s="12" t="str">
        <f>B19</f>
        <v>LE TAILLAN 2</v>
      </c>
      <c r="H10" s="12" t="str">
        <f>B17</f>
        <v>EXEMPT</v>
      </c>
    </row>
    <row r="11" spans="1:8">
      <c r="A11" s="18">
        <v>6</v>
      </c>
      <c r="B11" s="9" t="s">
        <v>33</v>
      </c>
      <c r="C11" s="42"/>
      <c r="D11" s="12" t="str">
        <f>B12</f>
        <v>JSA 2</v>
      </c>
      <c r="E11" s="12" t="str">
        <f>B7</f>
        <v>CASTELNAU 2</v>
      </c>
      <c r="F11" s="4"/>
      <c r="G11" s="12" t="str">
        <f>B19</f>
        <v>LE TAILLAN 2</v>
      </c>
      <c r="H11" s="12" t="str">
        <f>B14</f>
        <v>POMPIGNAC</v>
      </c>
    </row>
    <row r="12" spans="1:8">
      <c r="A12" s="18">
        <v>7</v>
      </c>
      <c r="B12" s="9" t="s">
        <v>34</v>
      </c>
      <c r="C12" s="42"/>
      <c r="D12" s="12" t="str">
        <f>B8</f>
        <v>LE PIAN 1</v>
      </c>
      <c r="E12" s="12" t="str">
        <f>B11</f>
        <v>JSA 1</v>
      </c>
      <c r="F12" s="4"/>
      <c r="G12" s="12" t="str">
        <f>B15</f>
        <v>LE BOUSCAT</v>
      </c>
      <c r="H12" s="12" t="str">
        <f>B18</f>
        <v>LE TAILLAN 1</v>
      </c>
    </row>
    <row r="13" spans="1:8">
      <c r="A13" s="24">
        <v>1</v>
      </c>
      <c r="B13" s="9" t="s">
        <v>38</v>
      </c>
      <c r="C13" s="42"/>
      <c r="D13" s="12" t="str">
        <f>B6</f>
        <v>CASTELNAU 1</v>
      </c>
      <c r="E13" s="12" t="str">
        <f>B9</f>
        <v>LE PIAN 2</v>
      </c>
      <c r="F13" s="4"/>
      <c r="G13" s="12" t="str">
        <f>B13</f>
        <v>JSA 3</v>
      </c>
      <c r="H13" s="12" t="str">
        <f>B16</f>
        <v>LIBOURNE</v>
      </c>
    </row>
    <row r="14" spans="1:8">
      <c r="A14" s="24">
        <v>2</v>
      </c>
      <c r="B14" s="9" t="s">
        <v>22</v>
      </c>
      <c r="C14" s="42"/>
      <c r="D14" s="12" t="str">
        <f>B10</f>
        <v>LUDON</v>
      </c>
      <c r="E14" s="12" t="str">
        <f>B7</f>
        <v>CASTELNAU 2</v>
      </c>
      <c r="F14" s="4"/>
      <c r="G14" s="12" t="str">
        <f>B17</f>
        <v>EXEMPT</v>
      </c>
      <c r="H14" s="12" t="str">
        <f>B14</f>
        <v>POMPIGNAC</v>
      </c>
    </row>
    <row r="15" spans="1:8">
      <c r="A15" s="25">
        <v>3</v>
      </c>
      <c r="B15" s="9" t="s">
        <v>50</v>
      </c>
      <c r="C15" s="42"/>
      <c r="D15" s="12" t="str">
        <f>B6</f>
        <v>CASTELNAU 1</v>
      </c>
      <c r="E15" s="12" t="str">
        <f>B8</f>
        <v>LE PIAN 1</v>
      </c>
      <c r="F15" s="4"/>
      <c r="G15" s="12" t="str">
        <f>B13</f>
        <v>JSA 3</v>
      </c>
      <c r="H15" s="12" t="str">
        <f>B15</f>
        <v>LE BOUSCAT</v>
      </c>
    </row>
    <row r="16" spans="1:8">
      <c r="A16" s="25">
        <v>4</v>
      </c>
      <c r="B16" s="9" t="s">
        <v>12</v>
      </c>
      <c r="C16" s="5"/>
      <c r="D16" s="12" t="str">
        <f>B11</f>
        <v>JSA 1</v>
      </c>
      <c r="E16" s="12" t="str">
        <f>B12</f>
        <v>JSA 2</v>
      </c>
      <c r="F16" s="5"/>
      <c r="G16" s="12" t="str">
        <f>B18</f>
        <v>LE TAILLAN 1</v>
      </c>
      <c r="H16" s="12" t="str">
        <f>B19</f>
        <v>LE TAILLAN 2</v>
      </c>
    </row>
    <row r="17" spans="1:8">
      <c r="A17" s="25">
        <v>5</v>
      </c>
      <c r="B17" s="9" t="s">
        <v>56</v>
      </c>
      <c r="D17" s="23" t="str">
        <f>B12</f>
        <v>JSA 2</v>
      </c>
      <c r="E17" s="23" t="str">
        <f>B9</f>
        <v>LE PIAN 2</v>
      </c>
      <c r="G17" s="23" t="str">
        <f>B19</f>
        <v>LE TAILLAN 2</v>
      </c>
      <c r="H17" s="26" t="str">
        <f>B16</f>
        <v>LIBOURNE</v>
      </c>
    </row>
    <row r="18" spans="1:8">
      <c r="A18" s="25">
        <v>6</v>
      </c>
      <c r="B18" s="9" t="s">
        <v>51</v>
      </c>
      <c r="D18" s="40" t="s">
        <v>70</v>
      </c>
      <c r="E18" s="40"/>
      <c r="F18" s="15"/>
      <c r="G18" s="40" t="s">
        <v>62</v>
      </c>
      <c r="H18" s="40"/>
    </row>
    <row r="19" spans="1:8">
      <c r="A19" s="24">
        <v>7</v>
      </c>
      <c r="B19" s="11" t="s">
        <v>52</v>
      </c>
      <c r="C19" s="16"/>
      <c r="D19" s="17"/>
      <c r="E19" s="16"/>
      <c r="F19" s="14"/>
      <c r="G19" s="17"/>
      <c r="H19" s="16"/>
    </row>
    <row r="20" spans="1:8">
      <c r="A20" s="13"/>
      <c r="B20" s="10"/>
      <c r="D20" s="19"/>
      <c r="E20" s="20"/>
      <c r="F20" s="15"/>
      <c r="G20" s="19"/>
      <c r="H20" s="19"/>
    </row>
    <row r="21" spans="1:8">
      <c r="D21" s="15"/>
      <c r="E21" s="15"/>
      <c r="F21" s="15"/>
      <c r="G21" s="15"/>
      <c r="H21" s="15"/>
    </row>
    <row r="23" spans="1:8" ht="15.75">
      <c r="A23" s="3" t="s">
        <v>42</v>
      </c>
      <c r="B23" s="3" t="s">
        <v>0</v>
      </c>
    </row>
    <row r="24" spans="1:8">
      <c r="A24" s="18">
        <v>1</v>
      </c>
      <c r="B24" s="9" t="s">
        <v>35</v>
      </c>
      <c r="C24" s="42" t="s">
        <v>1</v>
      </c>
      <c r="D24" s="38">
        <v>43925</v>
      </c>
      <c r="E24" s="39"/>
      <c r="F24" s="4"/>
      <c r="G24" s="38">
        <v>43925</v>
      </c>
      <c r="H24" s="39"/>
    </row>
    <row r="25" spans="1:8" ht="15.75" customHeight="1">
      <c r="A25" s="18">
        <v>2</v>
      </c>
      <c r="B25" s="9" t="s">
        <v>37</v>
      </c>
      <c r="C25" s="42"/>
      <c r="D25" s="12" t="str">
        <f>B24</f>
        <v>CASTELNAU 1</v>
      </c>
      <c r="E25" s="12" t="str">
        <f>B25</f>
        <v>CASTELNAU 2</v>
      </c>
      <c r="F25" s="4"/>
      <c r="G25" s="12" t="str">
        <f>B31</f>
        <v>JSA 3</v>
      </c>
      <c r="H25" s="12" t="str">
        <f>B32</f>
        <v>POMPIGNAC</v>
      </c>
    </row>
    <row r="26" spans="1:8">
      <c r="A26" s="18">
        <v>3</v>
      </c>
      <c r="B26" s="9" t="s">
        <v>53</v>
      </c>
      <c r="C26" s="42"/>
      <c r="D26" s="12" t="str">
        <f>B28</f>
        <v>LE BOUSCAT</v>
      </c>
      <c r="E26" s="12" t="str">
        <f>B29</f>
        <v>LE TAILLAN 1</v>
      </c>
      <c r="F26" s="4"/>
      <c r="G26" s="12" t="str">
        <f>B35</f>
        <v>EXEMPT</v>
      </c>
      <c r="H26" s="12" t="str">
        <f>B36</f>
        <v>JSA 1</v>
      </c>
    </row>
    <row r="27" spans="1:8">
      <c r="A27" s="18">
        <v>4</v>
      </c>
      <c r="B27" s="9" t="s">
        <v>54</v>
      </c>
      <c r="C27" s="42"/>
      <c r="D27" s="12" t="str">
        <f>B26</f>
        <v>LE PIAN 1</v>
      </c>
      <c r="E27" s="12" t="str">
        <f>B27</f>
        <v>LE PIAN 2</v>
      </c>
      <c r="F27" s="4"/>
      <c r="G27" s="12" t="str">
        <f>B33</f>
        <v>LUDON</v>
      </c>
      <c r="H27" s="12" t="str">
        <f>B34</f>
        <v>LIBOURNE</v>
      </c>
    </row>
    <row r="28" spans="1:8">
      <c r="A28" s="18">
        <v>5</v>
      </c>
      <c r="B28" s="9" t="s">
        <v>50</v>
      </c>
      <c r="C28" s="42"/>
      <c r="D28" s="12" t="str">
        <f>B30</f>
        <v>LE TAILLAN 2</v>
      </c>
      <c r="E28" s="12" t="str">
        <f>B28</f>
        <v>LE BOUSCAT</v>
      </c>
      <c r="F28" s="4"/>
      <c r="G28" s="12" t="str">
        <f>B37</f>
        <v>JSA 2</v>
      </c>
      <c r="H28" s="12" t="str">
        <f>B35</f>
        <v>EXEMPT</v>
      </c>
    </row>
    <row r="29" spans="1:8">
      <c r="A29" s="18">
        <v>6</v>
      </c>
      <c r="B29" s="9" t="s">
        <v>51</v>
      </c>
      <c r="C29" s="42"/>
      <c r="D29" s="12" t="str">
        <f>B30</f>
        <v>LE TAILLAN 2</v>
      </c>
      <c r="E29" s="12" t="str">
        <f>B25</f>
        <v>CASTELNAU 2</v>
      </c>
      <c r="F29" s="4"/>
      <c r="G29" s="12" t="str">
        <f>B37</f>
        <v>JSA 2</v>
      </c>
      <c r="H29" s="12" t="str">
        <f>B32</f>
        <v>POMPIGNAC</v>
      </c>
    </row>
    <row r="30" spans="1:8">
      <c r="A30" s="18">
        <v>7</v>
      </c>
      <c r="B30" s="11" t="s">
        <v>52</v>
      </c>
      <c r="C30" s="42"/>
      <c r="D30" s="12" t="str">
        <f>B26</f>
        <v>LE PIAN 1</v>
      </c>
      <c r="E30" s="12" t="str">
        <f>B29</f>
        <v>LE TAILLAN 1</v>
      </c>
      <c r="F30" s="4"/>
      <c r="G30" s="12" t="str">
        <f>B33</f>
        <v>LUDON</v>
      </c>
      <c r="H30" s="12" t="str">
        <f>B36</f>
        <v>JSA 1</v>
      </c>
    </row>
    <row r="31" spans="1:8">
      <c r="A31" s="24">
        <v>1</v>
      </c>
      <c r="B31" s="9" t="s">
        <v>38</v>
      </c>
      <c r="C31" s="42"/>
      <c r="D31" s="12" t="str">
        <f>B24</f>
        <v>CASTELNAU 1</v>
      </c>
      <c r="E31" s="12" t="str">
        <f>B27</f>
        <v>LE PIAN 2</v>
      </c>
      <c r="F31" s="4"/>
      <c r="G31" s="12" t="str">
        <f>B31</f>
        <v>JSA 3</v>
      </c>
      <c r="H31" s="12" t="str">
        <f>B34</f>
        <v>LIBOURNE</v>
      </c>
    </row>
    <row r="32" spans="1:8">
      <c r="A32" s="24">
        <v>2</v>
      </c>
      <c r="B32" s="9" t="s">
        <v>22</v>
      </c>
      <c r="C32" s="42"/>
      <c r="D32" s="12" t="str">
        <f>B28</f>
        <v>LE BOUSCAT</v>
      </c>
      <c r="E32" s="12" t="str">
        <f>B25</f>
        <v>CASTELNAU 2</v>
      </c>
      <c r="F32" s="4"/>
      <c r="G32" s="12" t="str">
        <f>B35</f>
        <v>EXEMPT</v>
      </c>
      <c r="H32" s="12" t="str">
        <f>B32</f>
        <v>POMPIGNAC</v>
      </c>
    </row>
    <row r="33" spans="1:8">
      <c r="A33" s="25">
        <v>3</v>
      </c>
      <c r="B33" s="9" t="s">
        <v>32</v>
      </c>
      <c r="C33" s="42"/>
      <c r="D33" s="12" t="str">
        <f>B24</f>
        <v>CASTELNAU 1</v>
      </c>
      <c r="E33" s="12" t="str">
        <f>B26</f>
        <v>LE PIAN 1</v>
      </c>
      <c r="F33" s="4"/>
      <c r="G33" s="12" t="str">
        <f>B31</f>
        <v>JSA 3</v>
      </c>
      <c r="H33" s="12" t="str">
        <f>B33</f>
        <v>LUDON</v>
      </c>
    </row>
    <row r="34" spans="1:8">
      <c r="A34" s="25">
        <v>4</v>
      </c>
      <c r="B34" s="9" t="s">
        <v>12</v>
      </c>
      <c r="C34" s="5"/>
      <c r="D34" s="12" t="str">
        <f>B29</f>
        <v>LE TAILLAN 1</v>
      </c>
      <c r="E34" s="12" t="str">
        <f>B30</f>
        <v>LE TAILLAN 2</v>
      </c>
      <c r="F34" s="5"/>
      <c r="G34" s="12" t="str">
        <f>B36</f>
        <v>JSA 1</v>
      </c>
      <c r="H34" s="12" t="str">
        <f>B37</f>
        <v>JSA 2</v>
      </c>
    </row>
    <row r="35" spans="1:8">
      <c r="A35" s="25">
        <v>5</v>
      </c>
      <c r="B35" s="9" t="s">
        <v>56</v>
      </c>
      <c r="D35" s="23" t="str">
        <f>B30</f>
        <v>LE TAILLAN 2</v>
      </c>
      <c r="E35" s="23" t="str">
        <f>B27</f>
        <v>LE PIAN 2</v>
      </c>
      <c r="G35" s="23" t="str">
        <f>B37</f>
        <v>JSA 2</v>
      </c>
      <c r="H35" s="26" t="str">
        <f>B34</f>
        <v>LIBOURNE</v>
      </c>
    </row>
    <row r="36" spans="1:8">
      <c r="A36" s="25">
        <v>6</v>
      </c>
      <c r="B36" s="9" t="s">
        <v>33</v>
      </c>
      <c r="D36" s="45" t="s">
        <v>71</v>
      </c>
      <c r="E36" s="45"/>
      <c r="F36" s="15"/>
      <c r="G36" s="40" t="s">
        <v>48</v>
      </c>
      <c r="H36" s="40"/>
    </row>
    <row r="37" spans="1:8">
      <c r="A37" s="24">
        <v>7</v>
      </c>
      <c r="B37" s="11" t="s">
        <v>34</v>
      </c>
      <c r="C37" s="16"/>
      <c r="D37" s="17"/>
      <c r="E37" s="16"/>
      <c r="F37" s="14"/>
      <c r="G37" s="17"/>
      <c r="H37" s="16"/>
    </row>
    <row r="42" spans="1:8" ht="15.75">
      <c r="A42" s="3" t="s">
        <v>42</v>
      </c>
      <c r="B42" s="3" t="s">
        <v>0</v>
      </c>
    </row>
    <row r="43" spans="1:8">
      <c r="A43" s="18">
        <v>1</v>
      </c>
      <c r="B43" s="9" t="s">
        <v>38</v>
      </c>
      <c r="C43" s="42" t="s">
        <v>2</v>
      </c>
      <c r="D43" s="38">
        <v>43960</v>
      </c>
      <c r="E43" s="39"/>
      <c r="F43" s="4"/>
      <c r="G43" s="38">
        <v>43960</v>
      </c>
      <c r="H43" s="39"/>
    </row>
    <row r="44" spans="1:8">
      <c r="A44" s="18">
        <v>2</v>
      </c>
      <c r="B44" s="9" t="s">
        <v>22</v>
      </c>
      <c r="C44" s="42"/>
      <c r="D44" s="12" t="str">
        <f>B43</f>
        <v>JSA 3</v>
      </c>
      <c r="E44" s="12" t="str">
        <f>B44</f>
        <v>POMPIGNAC</v>
      </c>
      <c r="F44" s="4"/>
      <c r="G44" s="12" t="str">
        <f>B50</f>
        <v>CASTELNAU 1</v>
      </c>
      <c r="H44" s="12" t="str">
        <f>B51</f>
        <v>CASTELNAU 2</v>
      </c>
    </row>
    <row r="45" spans="1:8">
      <c r="A45" s="18">
        <v>3</v>
      </c>
      <c r="B45" s="9" t="s">
        <v>53</v>
      </c>
      <c r="C45" s="42"/>
      <c r="D45" s="12" t="str">
        <f>B47</f>
        <v>LE BOUSCAT</v>
      </c>
      <c r="E45" s="12" t="str">
        <f>B48</f>
        <v>LE TAILLAN 1</v>
      </c>
      <c r="F45" s="4"/>
      <c r="G45" s="12" t="str">
        <f>B54</f>
        <v>EXEMPT</v>
      </c>
      <c r="H45" s="12" t="str">
        <f>B55</f>
        <v>JSA 1</v>
      </c>
    </row>
    <row r="46" spans="1:8">
      <c r="A46" s="18">
        <v>4</v>
      </c>
      <c r="B46" s="9" t="s">
        <v>54</v>
      </c>
      <c r="C46" s="42"/>
      <c r="D46" s="12" t="str">
        <f>B45</f>
        <v>LE PIAN 1</v>
      </c>
      <c r="E46" s="12" t="str">
        <f>B46</f>
        <v>LE PIAN 2</v>
      </c>
      <c r="F46" s="4"/>
      <c r="G46" s="12" t="str">
        <f>B52</f>
        <v>LUDON</v>
      </c>
      <c r="H46" s="12" t="str">
        <f>B53</f>
        <v>LIBOURNE</v>
      </c>
    </row>
    <row r="47" spans="1:8">
      <c r="A47" s="18">
        <v>5</v>
      </c>
      <c r="B47" s="9" t="s">
        <v>50</v>
      </c>
      <c r="C47" s="42"/>
      <c r="D47" s="12" t="str">
        <f>B49</f>
        <v>LE TAILLAN 2</v>
      </c>
      <c r="E47" s="12" t="str">
        <f>B47</f>
        <v>LE BOUSCAT</v>
      </c>
      <c r="F47" s="4"/>
      <c r="G47" s="12" t="str">
        <f>B56</f>
        <v>JSA 2</v>
      </c>
      <c r="H47" s="12" t="str">
        <f>B54</f>
        <v>EXEMPT</v>
      </c>
    </row>
    <row r="48" spans="1:8">
      <c r="A48" s="18">
        <v>6</v>
      </c>
      <c r="B48" s="9" t="s">
        <v>51</v>
      </c>
      <c r="C48" s="42"/>
      <c r="D48" s="12" t="str">
        <f>B49</f>
        <v>LE TAILLAN 2</v>
      </c>
      <c r="E48" s="12" t="str">
        <f>B44</f>
        <v>POMPIGNAC</v>
      </c>
      <c r="F48" s="4"/>
      <c r="G48" s="12" t="str">
        <f>B56</f>
        <v>JSA 2</v>
      </c>
      <c r="H48" s="12" t="str">
        <f>B51</f>
        <v>CASTELNAU 2</v>
      </c>
    </row>
    <row r="49" spans="1:8">
      <c r="A49" s="18">
        <v>7</v>
      </c>
      <c r="B49" s="11" t="s">
        <v>52</v>
      </c>
      <c r="C49" s="42"/>
      <c r="D49" s="12" t="str">
        <f>B45</f>
        <v>LE PIAN 1</v>
      </c>
      <c r="E49" s="12" t="str">
        <f>B48</f>
        <v>LE TAILLAN 1</v>
      </c>
      <c r="F49" s="4"/>
      <c r="G49" s="12" t="str">
        <f>B52</f>
        <v>LUDON</v>
      </c>
      <c r="H49" s="12" t="str">
        <f>B55</f>
        <v>JSA 1</v>
      </c>
    </row>
    <row r="50" spans="1:8">
      <c r="A50" s="24">
        <v>1</v>
      </c>
      <c r="B50" s="9" t="s">
        <v>35</v>
      </c>
      <c r="C50" s="42"/>
      <c r="D50" s="12" t="str">
        <f>B43</f>
        <v>JSA 3</v>
      </c>
      <c r="E50" s="12" t="str">
        <f>B46</f>
        <v>LE PIAN 2</v>
      </c>
      <c r="F50" s="4"/>
      <c r="G50" s="12" t="str">
        <f>B50</f>
        <v>CASTELNAU 1</v>
      </c>
      <c r="H50" s="12" t="str">
        <f>B53</f>
        <v>LIBOURNE</v>
      </c>
    </row>
    <row r="51" spans="1:8">
      <c r="A51" s="24">
        <v>2</v>
      </c>
      <c r="B51" s="9" t="s">
        <v>37</v>
      </c>
      <c r="C51" s="42"/>
      <c r="D51" s="12" t="str">
        <f>B47</f>
        <v>LE BOUSCAT</v>
      </c>
      <c r="E51" s="12" t="str">
        <f>B44</f>
        <v>POMPIGNAC</v>
      </c>
      <c r="F51" s="4"/>
      <c r="G51" s="12" t="str">
        <f>B54</f>
        <v>EXEMPT</v>
      </c>
      <c r="H51" s="12" t="str">
        <f>B51</f>
        <v>CASTELNAU 2</v>
      </c>
    </row>
    <row r="52" spans="1:8">
      <c r="A52" s="25">
        <v>3</v>
      </c>
      <c r="B52" s="9" t="s">
        <v>32</v>
      </c>
      <c r="C52" s="42"/>
      <c r="D52" s="12" t="str">
        <f>B43</f>
        <v>JSA 3</v>
      </c>
      <c r="E52" s="12" t="str">
        <f>B45</f>
        <v>LE PIAN 1</v>
      </c>
      <c r="F52" s="4"/>
      <c r="G52" s="12" t="str">
        <f>B50</f>
        <v>CASTELNAU 1</v>
      </c>
      <c r="H52" s="12" t="str">
        <f>B52</f>
        <v>LUDON</v>
      </c>
    </row>
    <row r="53" spans="1:8">
      <c r="A53" s="25">
        <v>4</v>
      </c>
      <c r="B53" s="9" t="s">
        <v>12</v>
      </c>
      <c r="C53" s="5"/>
      <c r="D53" s="12" t="str">
        <f>B48</f>
        <v>LE TAILLAN 1</v>
      </c>
      <c r="E53" s="12" t="str">
        <f>B49</f>
        <v>LE TAILLAN 2</v>
      </c>
      <c r="F53" s="5"/>
      <c r="G53" s="12" t="str">
        <f>B55</f>
        <v>JSA 1</v>
      </c>
      <c r="H53" s="12" t="str">
        <f>B56</f>
        <v>JSA 2</v>
      </c>
    </row>
    <row r="54" spans="1:8">
      <c r="A54" s="25">
        <v>5</v>
      </c>
      <c r="B54" s="9" t="s">
        <v>56</v>
      </c>
      <c r="D54" s="23" t="str">
        <f>B49</f>
        <v>LE TAILLAN 2</v>
      </c>
      <c r="E54" s="23" t="str">
        <f>B46</f>
        <v>LE PIAN 2</v>
      </c>
      <c r="G54" s="23" t="str">
        <f>B56</f>
        <v>JSA 2</v>
      </c>
      <c r="H54" s="26" t="str">
        <f>B53</f>
        <v>LIBOURNE</v>
      </c>
    </row>
    <row r="55" spans="1:8">
      <c r="A55" s="25">
        <v>6</v>
      </c>
      <c r="B55" s="9" t="s">
        <v>33</v>
      </c>
      <c r="D55" s="40" t="s">
        <v>64</v>
      </c>
      <c r="E55" s="40"/>
      <c r="F55" s="15"/>
      <c r="G55" s="40" t="s">
        <v>58</v>
      </c>
      <c r="H55" s="40"/>
    </row>
    <row r="56" spans="1:8">
      <c r="A56" s="24">
        <v>7</v>
      </c>
      <c r="B56" s="11" t="s">
        <v>34</v>
      </c>
      <c r="C56" s="16"/>
      <c r="D56" s="17"/>
      <c r="E56" s="16"/>
      <c r="F56" s="14"/>
      <c r="G56" s="17"/>
      <c r="H56" s="16"/>
    </row>
    <row r="61" spans="1:8">
      <c r="D61" s="11"/>
    </row>
    <row r="62" spans="1:8">
      <c r="D62" s="11"/>
    </row>
  </sheetData>
  <mergeCells count="16">
    <mergeCell ref="A1:H2"/>
    <mergeCell ref="C6:C15"/>
    <mergeCell ref="D6:E6"/>
    <mergeCell ref="G6:H6"/>
    <mergeCell ref="D18:E18"/>
    <mergeCell ref="G18:H18"/>
    <mergeCell ref="D55:E55"/>
    <mergeCell ref="G55:H55"/>
    <mergeCell ref="C24:C33"/>
    <mergeCell ref="D24:E24"/>
    <mergeCell ref="G24:H24"/>
    <mergeCell ref="D36:E36"/>
    <mergeCell ref="G36:H36"/>
    <mergeCell ref="C43:C52"/>
    <mergeCell ref="D43:E43"/>
    <mergeCell ref="G43:H43"/>
  </mergeCells>
  <pageMargins left="0.25" right="0.25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25" zoomScale="75" zoomScaleNormal="75" workbookViewId="0">
      <selection activeCell="J13" sqref="J13"/>
    </sheetView>
  </sheetViews>
  <sheetFormatPr baseColWidth="10" defaultColWidth="11.42578125" defaultRowHeight="15"/>
  <cols>
    <col min="1" max="1" width="19" style="1" bestFit="1" customWidth="1"/>
    <col min="2" max="2" width="16.85546875" style="1" bestFit="1" customWidth="1"/>
    <col min="3" max="3" width="11.42578125" style="1"/>
    <col min="4" max="4" width="14.85546875" style="1" bestFit="1" customWidth="1"/>
    <col min="5" max="5" width="16.85546875" style="1" bestFit="1" customWidth="1"/>
    <col min="6" max="6" width="4.28515625" style="1" customWidth="1"/>
    <col min="7" max="7" width="14.42578125" style="1" bestFit="1" customWidth="1"/>
    <col min="8" max="8" width="16.85546875" style="1" bestFit="1" customWidth="1"/>
    <col min="9" max="16384" width="11.42578125" style="1"/>
  </cols>
  <sheetData>
    <row r="1" spans="1:13">
      <c r="A1" s="41" t="s">
        <v>49</v>
      </c>
      <c r="B1" s="41"/>
      <c r="C1" s="41"/>
      <c r="D1" s="41"/>
      <c r="E1" s="41"/>
      <c r="F1" s="41"/>
      <c r="G1" s="41"/>
      <c r="H1" s="41"/>
    </row>
    <row r="2" spans="1:13">
      <c r="A2" s="41"/>
      <c r="B2" s="41"/>
      <c r="C2" s="41"/>
      <c r="D2" s="41"/>
      <c r="E2" s="41"/>
      <c r="F2" s="41"/>
      <c r="G2" s="41"/>
      <c r="H2" s="41"/>
    </row>
    <row r="4" spans="1:13">
      <c r="A4" s="2"/>
      <c r="B4" s="2"/>
      <c r="C4" s="2"/>
      <c r="D4" s="2"/>
      <c r="E4" s="2"/>
      <c r="F4" s="2"/>
      <c r="G4" s="2"/>
      <c r="H4" s="2"/>
    </row>
    <row r="5" spans="1:13" ht="15.75">
      <c r="A5" s="3" t="s">
        <v>42</v>
      </c>
      <c r="B5" s="3" t="s">
        <v>0</v>
      </c>
    </row>
    <row r="6" spans="1:13">
      <c r="A6" s="18">
        <v>1</v>
      </c>
      <c r="B6" s="27" t="s">
        <v>26</v>
      </c>
      <c r="C6" s="42" t="s">
        <v>43</v>
      </c>
      <c r="D6" s="36">
        <v>43911</v>
      </c>
      <c r="E6" s="37"/>
      <c r="F6" s="4"/>
      <c r="G6" s="36">
        <v>43911</v>
      </c>
      <c r="H6" s="37"/>
    </row>
    <row r="7" spans="1:13">
      <c r="A7" s="18">
        <v>2</v>
      </c>
      <c r="B7" s="28" t="s">
        <v>27</v>
      </c>
      <c r="C7" s="42"/>
      <c r="D7" s="12" t="str">
        <f>B6</f>
        <v>AUDENGE 1</v>
      </c>
      <c r="E7" s="12" t="str">
        <f>B7</f>
        <v>AUDENGE 2</v>
      </c>
      <c r="F7" s="4"/>
      <c r="G7" s="12" t="str">
        <f>B13</f>
        <v>ST MEDARD 1</v>
      </c>
      <c r="H7" s="12" t="str">
        <f>B14</f>
        <v>ST MEDARD 2</v>
      </c>
    </row>
    <row r="8" spans="1:13">
      <c r="A8" s="18">
        <v>3</v>
      </c>
      <c r="B8" s="28" t="s">
        <v>28</v>
      </c>
      <c r="C8" s="42"/>
      <c r="D8" s="12" t="str">
        <f>B10</f>
        <v>STADE BORDELAIS</v>
      </c>
      <c r="E8" s="12" t="str">
        <f>B11</f>
        <v>MERIGNAC</v>
      </c>
      <c r="F8" s="4"/>
      <c r="G8" s="12" t="str">
        <f>B17</f>
        <v>SAUCATS</v>
      </c>
      <c r="H8" s="12" t="str">
        <f>B18</f>
        <v>GRADIGNAN 1</v>
      </c>
    </row>
    <row r="9" spans="1:13">
      <c r="A9" s="18">
        <v>4</v>
      </c>
      <c r="B9" s="28" t="s">
        <v>29</v>
      </c>
      <c r="C9" s="42"/>
      <c r="D9" s="12" t="str">
        <f>B8</f>
        <v>BIGANOS 1</v>
      </c>
      <c r="E9" s="12" t="str">
        <f>B9</f>
        <v>BIGANOS 2</v>
      </c>
      <c r="F9" s="4"/>
      <c r="G9" s="12" t="str">
        <f>B15</f>
        <v>EYSINES 1</v>
      </c>
      <c r="H9" s="12" t="str">
        <f>B16</f>
        <v>EYSINES 2</v>
      </c>
    </row>
    <row r="10" spans="1:13">
      <c r="A10" s="18">
        <v>5</v>
      </c>
      <c r="B10" s="28" t="s">
        <v>19</v>
      </c>
      <c r="C10" s="42"/>
      <c r="D10" s="12" t="str">
        <f>B12</f>
        <v>EXEMPT</v>
      </c>
      <c r="E10" s="12" t="str">
        <f>B10</f>
        <v>STADE BORDELAIS</v>
      </c>
      <c r="F10" s="4"/>
      <c r="G10" s="12" t="str">
        <f>B19</f>
        <v>GRADIGNAN 2</v>
      </c>
      <c r="H10" s="12" t="str">
        <f>B17</f>
        <v>SAUCATS</v>
      </c>
    </row>
    <row r="11" spans="1:13">
      <c r="A11" s="18">
        <v>6</v>
      </c>
      <c r="B11" s="28" t="s">
        <v>31</v>
      </c>
      <c r="C11" s="42"/>
      <c r="D11" s="12" t="str">
        <f>B12</f>
        <v>EXEMPT</v>
      </c>
      <c r="E11" s="12" t="str">
        <f>B7</f>
        <v>AUDENGE 2</v>
      </c>
      <c r="F11" s="4"/>
      <c r="G11" s="12" t="str">
        <f>B19</f>
        <v>GRADIGNAN 2</v>
      </c>
      <c r="H11" s="12" t="str">
        <f>B14</f>
        <v>ST MEDARD 2</v>
      </c>
    </row>
    <row r="12" spans="1:13">
      <c r="A12" s="18">
        <v>7</v>
      </c>
      <c r="B12" s="28" t="s">
        <v>56</v>
      </c>
      <c r="C12" s="42"/>
      <c r="D12" s="12" t="str">
        <f>B8</f>
        <v>BIGANOS 1</v>
      </c>
      <c r="E12" s="12" t="str">
        <f>B11</f>
        <v>MERIGNAC</v>
      </c>
      <c r="F12" s="4"/>
      <c r="G12" s="12" t="str">
        <f>B15</f>
        <v>EYSINES 1</v>
      </c>
      <c r="H12" s="12" t="str">
        <f>B18</f>
        <v>GRADIGNAN 1</v>
      </c>
    </row>
    <row r="13" spans="1:13">
      <c r="A13" s="24">
        <v>1</v>
      </c>
      <c r="B13" s="28" t="s">
        <v>36</v>
      </c>
      <c r="C13" s="42"/>
      <c r="D13" s="12" t="str">
        <f>B6</f>
        <v>AUDENGE 1</v>
      </c>
      <c r="E13" s="12" t="str">
        <f>B9</f>
        <v>BIGANOS 2</v>
      </c>
      <c r="F13" s="4"/>
      <c r="G13" s="12" t="str">
        <f>B13</f>
        <v>ST MEDARD 1</v>
      </c>
      <c r="H13" s="12" t="str">
        <f>B16</f>
        <v>EYSINES 2</v>
      </c>
    </row>
    <row r="14" spans="1:13">
      <c r="A14" s="24">
        <v>2</v>
      </c>
      <c r="B14" s="28" t="s">
        <v>30</v>
      </c>
      <c r="C14" s="42"/>
      <c r="D14" s="12" t="str">
        <f>B10</f>
        <v>STADE BORDELAIS</v>
      </c>
      <c r="E14" s="12" t="str">
        <f>B7</f>
        <v>AUDENGE 2</v>
      </c>
      <c r="F14" s="4"/>
      <c r="G14" s="12" t="str">
        <f>B17</f>
        <v>SAUCATS</v>
      </c>
      <c r="H14" s="12" t="str">
        <f>B14</f>
        <v>ST MEDARD 2</v>
      </c>
    </row>
    <row r="15" spans="1:13">
      <c r="A15" s="25">
        <v>3</v>
      </c>
      <c r="B15" s="28" t="s">
        <v>39</v>
      </c>
      <c r="C15" s="42"/>
      <c r="D15" s="12" t="str">
        <f>B6</f>
        <v>AUDENGE 1</v>
      </c>
      <c r="E15" s="12" t="str">
        <f>B8</f>
        <v>BIGANOS 1</v>
      </c>
      <c r="F15" s="4"/>
      <c r="G15" s="12" t="str">
        <f>B13</f>
        <v>ST MEDARD 1</v>
      </c>
      <c r="H15" s="12" t="str">
        <f>B15</f>
        <v>EYSINES 1</v>
      </c>
    </row>
    <row r="16" spans="1:13">
      <c r="A16" s="25">
        <v>4</v>
      </c>
      <c r="B16" s="28" t="s">
        <v>40</v>
      </c>
      <c r="C16" s="5"/>
      <c r="D16" s="12" t="str">
        <f>B11</f>
        <v>MERIGNAC</v>
      </c>
      <c r="E16" s="12" t="str">
        <f>B12</f>
        <v>EXEMPT</v>
      </c>
      <c r="F16" s="5"/>
      <c r="G16" s="12" t="str">
        <f>B18</f>
        <v>GRADIGNAN 1</v>
      </c>
      <c r="H16" s="12" t="str">
        <f>B19</f>
        <v>GRADIGNAN 2</v>
      </c>
      <c r="L16" s="43"/>
      <c r="M16" s="44"/>
    </row>
    <row r="17" spans="1:13">
      <c r="A17" s="25">
        <v>5</v>
      </c>
      <c r="B17" s="28" t="s">
        <v>7</v>
      </c>
      <c r="D17" s="23" t="str">
        <f>B12</f>
        <v>EXEMPT</v>
      </c>
      <c r="E17" s="23" t="str">
        <f>B9</f>
        <v>BIGANOS 2</v>
      </c>
      <c r="G17" s="23" t="str">
        <f>B19</f>
        <v>GRADIGNAN 2</v>
      </c>
      <c r="H17" s="26" t="str">
        <f>B16</f>
        <v>EYSINES 2</v>
      </c>
      <c r="L17" s="43"/>
      <c r="M17" s="44"/>
    </row>
    <row r="18" spans="1:13">
      <c r="A18" s="25">
        <v>6</v>
      </c>
      <c r="B18" s="28" t="s">
        <v>17</v>
      </c>
      <c r="D18" s="40" t="s">
        <v>63</v>
      </c>
      <c r="E18" s="40"/>
      <c r="F18" s="15"/>
      <c r="G18" s="40" t="s">
        <v>72</v>
      </c>
      <c r="H18" s="40"/>
      <c r="L18" s="43"/>
      <c r="M18" s="44"/>
    </row>
    <row r="19" spans="1:13">
      <c r="A19" s="24">
        <v>7</v>
      </c>
      <c r="B19" s="28" t="s">
        <v>18</v>
      </c>
      <c r="C19" s="16"/>
      <c r="D19" s="17"/>
      <c r="E19" s="16"/>
      <c r="F19" s="14"/>
      <c r="G19" s="17"/>
      <c r="H19" s="16"/>
    </row>
    <row r="20" spans="1:13">
      <c r="A20" s="13"/>
      <c r="B20" s="10"/>
      <c r="D20" s="19"/>
      <c r="E20" s="20"/>
      <c r="F20" s="15"/>
      <c r="G20" s="19"/>
      <c r="H20" s="19"/>
    </row>
    <row r="21" spans="1:13">
      <c r="D21" s="15"/>
      <c r="E21" s="15"/>
      <c r="F21" s="15"/>
      <c r="G21" s="15"/>
      <c r="H21" s="15"/>
    </row>
    <row r="23" spans="1:13" ht="15.75">
      <c r="A23" s="3" t="s">
        <v>42</v>
      </c>
      <c r="B23" s="3" t="s">
        <v>0</v>
      </c>
    </row>
    <row r="24" spans="1:13">
      <c r="A24" s="18">
        <v>1</v>
      </c>
      <c r="B24" s="28" t="s">
        <v>36</v>
      </c>
      <c r="C24" s="42" t="s">
        <v>1</v>
      </c>
      <c r="D24" s="38">
        <v>43925</v>
      </c>
      <c r="E24" s="39"/>
      <c r="F24" s="4"/>
      <c r="G24" s="38">
        <v>43925</v>
      </c>
      <c r="H24" s="39"/>
    </row>
    <row r="25" spans="1:13" ht="15.75" customHeight="1">
      <c r="A25" s="18">
        <v>2</v>
      </c>
      <c r="B25" s="28" t="s">
        <v>30</v>
      </c>
      <c r="C25" s="42"/>
      <c r="D25" s="12" t="str">
        <f>B24</f>
        <v>ST MEDARD 1</v>
      </c>
      <c r="E25" s="12" t="str">
        <f>B25</f>
        <v>ST MEDARD 2</v>
      </c>
      <c r="F25" s="4"/>
      <c r="G25" s="12" t="str">
        <f>B31</f>
        <v>AUDENGE 1</v>
      </c>
      <c r="H25" s="12" t="str">
        <f>B32</f>
        <v>AUDENGE 2</v>
      </c>
    </row>
    <row r="26" spans="1:13">
      <c r="A26" s="18">
        <v>3</v>
      </c>
      <c r="B26" s="28" t="s">
        <v>39</v>
      </c>
      <c r="C26" s="42"/>
      <c r="D26" s="12" t="str">
        <f>B28</f>
        <v>STADE BORDELAIS</v>
      </c>
      <c r="E26" s="12" t="str">
        <f>B29</f>
        <v>MERIGNAC</v>
      </c>
      <c r="F26" s="4"/>
      <c r="G26" s="12" t="str">
        <f>B35</f>
        <v>SAUCATS</v>
      </c>
      <c r="H26" s="12" t="str">
        <f>B36</f>
        <v>GRADIGNAN 1</v>
      </c>
    </row>
    <row r="27" spans="1:13">
      <c r="A27" s="18">
        <v>4</v>
      </c>
      <c r="B27" s="28" t="s">
        <v>40</v>
      </c>
      <c r="C27" s="42"/>
      <c r="D27" s="12" t="str">
        <f>B26</f>
        <v>EYSINES 1</v>
      </c>
      <c r="E27" s="12" t="str">
        <f>B27</f>
        <v>EYSINES 2</v>
      </c>
      <c r="F27" s="4"/>
      <c r="G27" s="12" t="str">
        <f>B33</f>
        <v>BIGANOS 1</v>
      </c>
      <c r="H27" s="12" t="str">
        <f>B34</f>
        <v>BIGANOS 2</v>
      </c>
    </row>
    <row r="28" spans="1:13">
      <c r="A28" s="18">
        <v>5</v>
      </c>
      <c r="B28" s="28" t="s">
        <v>19</v>
      </c>
      <c r="C28" s="42"/>
      <c r="D28" s="12" t="str">
        <f>B30</f>
        <v>EXEMPT</v>
      </c>
      <c r="E28" s="12" t="str">
        <f>B28</f>
        <v>STADE BORDELAIS</v>
      </c>
      <c r="F28" s="4"/>
      <c r="G28" s="12" t="str">
        <f>B37</f>
        <v>GRADIGNAN 2</v>
      </c>
      <c r="H28" s="12" t="str">
        <f>B35</f>
        <v>SAUCATS</v>
      </c>
    </row>
    <row r="29" spans="1:13">
      <c r="A29" s="18">
        <v>6</v>
      </c>
      <c r="B29" s="28" t="s">
        <v>31</v>
      </c>
      <c r="C29" s="42"/>
      <c r="D29" s="12" t="str">
        <f>B30</f>
        <v>EXEMPT</v>
      </c>
      <c r="E29" s="12" t="str">
        <f>B25</f>
        <v>ST MEDARD 2</v>
      </c>
      <c r="F29" s="4"/>
      <c r="G29" s="12" t="str">
        <f>B37</f>
        <v>GRADIGNAN 2</v>
      </c>
      <c r="H29" s="12" t="str">
        <f>B32</f>
        <v>AUDENGE 2</v>
      </c>
    </row>
    <row r="30" spans="1:13">
      <c r="A30" s="18">
        <v>7</v>
      </c>
      <c r="B30" s="28" t="s">
        <v>56</v>
      </c>
      <c r="C30" s="42"/>
      <c r="D30" s="12" t="str">
        <f>B26</f>
        <v>EYSINES 1</v>
      </c>
      <c r="E30" s="12" t="str">
        <f>B29</f>
        <v>MERIGNAC</v>
      </c>
      <c r="F30" s="4"/>
      <c r="G30" s="12" t="str">
        <f>B33</f>
        <v>BIGANOS 1</v>
      </c>
      <c r="H30" s="12" t="str">
        <f>B36</f>
        <v>GRADIGNAN 1</v>
      </c>
    </row>
    <row r="31" spans="1:13">
      <c r="A31" s="24">
        <v>1</v>
      </c>
      <c r="B31" s="27" t="s">
        <v>26</v>
      </c>
      <c r="C31" s="42"/>
      <c r="D31" s="12" t="str">
        <f>B24</f>
        <v>ST MEDARD 1</v>
      </c>
      <c r="E31" s="12" t="str">
        <f>B27</f>
        <v>EYSINES 2</v>
      </c>
      <c r="F31" s="4"/>
      <c r="G31" s="12" t="str">
        <f>B31</f>
        <v>AUDENGE 1</v>
      </c>
      <c r="H31" s="12" t="str">
        <f>B34</f>
        <v>BIGANOS 2</v>
      </c>
    </row>
    <row r="32" spans="1:13">
      <c r="A32" s="24">
        <v>2</v>
      </c>
      <c r="B32" s="28" t="s">
        <v>27</v>
      </c>
      <c r="C32" s="42"/>
      <c r="D32" s="12" t="str">
        <f>B28</f>
        <v>STADE BORDELAIS</v>
      </c>
      <c r="E32" s="12" t="str">
        <f>B25</f>
        <v>ST MEDARD 2</v>
      </c>
      <c r="F32" s="4"/>
      <c r="G32" s="12" t="str">
        <f>B35</f>
        <v>SAUCATS</v>
      </c>
      <c r="H32" s="12" t="str">
        <f>B32</f>
        <v>AUDENGE 2</v>
      </c>
    </row>
    <row r="33" spans="1:8">
      <c r="A33" s="25">
        <v>3</v>
      </c>
      <c r="B33" s="28" t="s">
        <v>28</v>
      </c>
      <c r="C33" s="42"/>
      <c r="D33" s="12" t="str">
        <f>B24</f>
        <v>ST MEDARD 1</v>
      </c>
      <c r="E33" s="12" t="str">
        <f>B26</f>
        <v>EYSINES 1</v>
      </c>
      <c r="F33" s="4"/>
      <c r="G33" s="12" t="str">
        <f>B31</f>
        <v>AUDENGE 1</v>
      </c>
      <c r="H33" s="12" t="str">
        <f>B33</f>
        <v>BIGANOS 1</v>
      </c>
    </row>
    <row r="34" spans="1:8">
      <c r="A34" s="25">
        <v>4</v>
      </c>
      <c r="B34" s="28" t="s">
        <v>29</v>
      </c>
      <c r="C34" s="5"/>
      <c r="D34" s="12" t="str">
        <f>B29</f>
        <v>MERIGNAC</v>
      </c>
      <c r="E34" s="12" t="str">
        <f>B30</f>
        <v>EXEMPT</v>
      </c>
      <c r="F34" s="5"/>
      <c r="G34" s="12" t="str">
        <f>B36</f>
        <v>GRADIGNAN 1</v>
      </c>
      <c r="H34" s="12" t="str">
        <f>B37</f>
        <v>GRADIGNAN 2</v>
      </c>
    </row>
    <row r="35" spans="1:8">
      <c r="A35" s="25">
        <v>5</v>
      </c>
      <c r="B35" s="28" t="s">
        <v>7</v>
      </c>
      <c r="D35" s="23" t="str">
        <f>B30</f>
        <v>EXEMPT</v>
      </c>
      <c r="E35" s="23" t="str">
        <f>B27</f>
        <v>EYSINES 2</v>
      </c>
      <c r="G35" s="23" t="str">
        <f>B37</f>
        <v>GRADIGNAN 2</v>
      </c>
      <c r="H35" s="26" t="str">
        <f>B34</f>
        <v>BIGANOS 2</v>
      </c>
    </row>
    <row r="36" spans="1:8">
      <c r="A36" s="25">
        <v>6</v>
      </c>
      <c r="B36" s="28" t="s">
        <v>17</v>
      </c>
      <c r="D36" s="40" t="s">
        <v>67</v>
      </c>
      <c r="E36" s="40"/>
      <c r="F36" s="15"/>
      <c r="G36" s="40" t="s">
        <v>65</v>
      </c>
      <c r="H36" s="40"/>
    </row>
    <row r="37" spans="1:8">
      <c r="A37" s="24">
        <v>7</v>
      </c>
      <c r="B37" s="28" t="s">
        <v>18</v>
      </c>
      <c r="C37" s="16"/>
      <c r="D37" s="17"/>
      <c r="E37" s="16"/>
      <c r="F37" s="14"/>
      <c r="G37" s="32" t="s">
        <v>69</v>
      </c>
      <c r="H37" s="33"/>
    </row>
    <row r="42" spans="1:8" ht="15.75">
      <c r="A42" s="3" t="s">
        <v>42</v>
      </c>
      <c r="B42" s="3" t="s">
        <v>0</v>
      </c>
    </row>
    <row r="43" spans="1:8">
      <c r="A43" s="18">
        <v>1</v>
      </c>
      <c r="B43" s="28" t="s">
        <v>36</v>
      </c>
      <c r="C43" s="42" t="s">
        <v>2</v>
      </c>
      <c r="D43" s="38">
        <v>43960</v>
      </c>
      <c r="E43" s="39"/>
      <c r="F43" s="4"/>
      <c r="G43" s="38">
        <v>43960</v>
      </c>
      <c r="H43" s="39"/>
    </row>
    <row r="44" spans="1:8">
      <c r="A44" s="18">
        <v>2</v>
      </c>
      <c r="B44" s="28" t="s">
        <v>30</v>
      </c>
      <c r="C44" s="42"/>
      <c r="D44" s="12" t="str">
        <f>B43</f>
        <v>ST MEDARD 1</v>
      </c>
      <c r="E44" s="12" t="str">
        <f>B44</f>
        <v>ST MEDARD 2</v>
      </c>
      <c r="F44" s="4"/>
      <c r="G44" s="12" t="str">
        <f>B50</f>
        <v>STADE BORDELAIS</v>
      </c>
      <c r="H44" s="12" t="str">
        <f>B51</f>
        <v>MERIGNAC</v>
      </c>
    </row>
    <row r="45" spans="1:8">
      <c r="A45" s="18">
        <v>3</v>
      </c>
      <c r="B45" s="28" t="s">
        <v>39</v>
      </c>
      <c r="C45" s="42"/>
      <c r="D45" s="12" t="str">
        <f>B47</f>
        <v>AUDENGE 1</v>
      </c>
      <c r="E45" s="12" t="str">
        <f>B48</f>
        <v>AUDENGE 2</v>
      </c>
      <c r="F45" s="4"/>
      <c r="G45" s="12" t="str">
        <f>B54</f>
        <v>EXEMPT</v>
      </c>
      <c r="H45" s="12" t="str">
        <f>B55</f>
        <v>GRADIGNAN 1</v>
      </c>
    </row>
    <row r="46" spans="1:8">
      <c r="A46" s="18">
        <v>4</v>
      </c>
      <c r="B46" s="28" t="s">
        <v>40</v>
      </c>
      <c r="C46" s="42"/>
      <c r="D46" s="12" t="str">
        <f>B45</f>
        <v>EYSINES 1</v>
      </c>
      <c r="E46" s="12" t="str">
        <f>B46</f>
        <v>EYSINES 2</v>
      </c>
      <c r="F46" s="4"/>
      <c r="G46" s="12" t="str">
        <f>B52</f>
        <v>BIGANOS 1</v>
      </c>
      <c r="H46" s="12" t="str">
        <f>B53</f>
        <v>BIGANOS 2</v>
      </c>
    </row>
    <row r="47" spans="1:8">
      <c r="A47" s="18">
        <v>5</v>
      </c>
      <c r="B47" s="27" t="s">
        <v>26</v>
      </c>
      <c r="C47" s="42"/>
      <c r="D47" s="12" t="str">
        <f>B49</f>
        <v>SAUCATS</v>
      </c>
      <c r="E47" s="12" t="str">
        <f>B47</f>
        <v>AUDENGE 1</v>
      </c>
      <c r="F47" s="4"/>
      <c r="G47" s="12" t="str">
        <f>B56</f>
        <v>GRADIGNAN 2</v>
      </c>
      <c r="H47" s="12" t="str">
        <f>B54</f>
        <v>EXEMPT</v>
      </c>
    </row>
    <row r="48" spans="1:8">
      <c r="A48" s="18">
        <v>6</v>
      </c>
      <c r="B48" s="28" t="s">
        <v>27</v>
      </c>
      <c r="C48" s="42"/>
      <c r="D48" s="12" t="str">
        <f>B49</f>
        <v>SAUCATS</v>
      </c>
      <c r="E48" s="12" t="str">
        <f>B44</f>
        <v>ST MEDARD 2</v>
      </c>
      <c r="F48" s="4"/>
      <c r="G48" s="12" t="str">
        <f>B56</f>
        <v>GRADIGNAN 2</v>
      </c>
      <c r="H48" s="12" t="str">
        <f>B51</f>
        <v>MERIGNAC</v>
      </c>
    </row>
    <row r="49" spans="1:8">
      <c r="A49" s="18">
        <v>7</v>
      </c>
      <c r="B49" s="28" t="s">
        <v>7</v>
      </c>
      <c r="C49" s="42"/>
      <c r="D49" s="12" t="str">
        <f>B45</f>
        <v>EYSINES 1</v>
      </c>
      <c r="E49" s="12" t="str">
        <f>B48</f>
        <v>AUDENGE 2</v>
      </c>
      <c r="F49" s="4"/>
      <c r="G49" s="12" t="str">
        <f>B52</f>
        <v>BIGANOS 1</v>
      </c>
      <c r="H49" s="12" t="str">
        <f>B55</f>
        <v>GRADIGNAN 1</v>
      </c>
    </row>
    <row r="50" spans="1:8">
      <c r="A50" s="24">
        <v>1</v>
      </c>
      <c r="B50" s="27" t="s">
        <v>19</v>
      </c>
      <c r="C50" s="42"/>
      <c r="D50" s="12" t="str">
        <f>B43</f>
        <v>ST MEDARD 1</v>
      </c>
      <c r="E50" s="12" t="str">
        <f>B46</f>
        <v>EYSINES 2</v>
      </c>
      <c r="F50" s="4"/>
      <c r="G50" s="12" t="str">
        <f>B50</f>
        <v>STADE BORDELAIS</v>
      </c>
      <c r="H50" s="12" t="str">
        <f>B53</f>
        <v>BIGANOS 2</v>
      </c>
    </row>
    <row r="51" spans="1:8">
      <c r="A51" s="24">
        <v>2</v>
      </c>
      <c r="B51" s="28" t="s">
        <v>31</v>
      </c>
      <c r="C51" s="42"/>
      <c r="D51" s="12" t="str">
        <f>B47</f>
        <v>AUDENGE 1</v>
      </c>
      <c r="E51" s="12" t="str">
        <f>B44</f>
        <v>ST MEDARD 2</v>
      </c>
      <c r="F51" s="4"/>
      <c r="G51" s="12" t="str">
        <f>B54</f>
        <v>EXEMPT</v>
      </c>
      <c r="H51" s="12" t="str">
        <f>B51</f>
        <v>MERIGNAC</v>
      </c>
    </row>
    <row r="52" spans="1:8">
      <c r="A52" s="25">
        <v>3</v>
      </c>
      <c r="B52" s="28" t="s">
        <v>28</v>
      </c>
      <c r="C52" s="42"/>
      <c r="D52" s="12" t="str">
        <f>B43</f>
        <v>ST MEDARD 1</v>
      </c>
      <c r="E52" s="12" t="str">
        <f>B45</f>
        <v>EYSINES 1</v>
      </c>
      <c r="F52" s="4"/>
      <c r="G52" s="12" t="str">
        <f>B50</f>
        <v>STADE BORDELAIS</v>
      </c>
      <c r="H52" s="12" t="str">
        <f>B52</f>
        <v>BIGANOS 1</v>
      </c>
    </row>
    <row r="53" spans="1:8">
      <c r="A53" s="25">
        <v>4</v>
      </c>
      <c r="B53" s="28" t="s">
        <v>29</v>
      </c>
      <c r="C53" s="5"/>
      <c r="D53" s="12" t="str">
        <f>B48</f>
        <v>AUDENGE 2</v>
      </c>
      <c r="E53" s="12" t="str">
        <f>B49</f>
        <v>SAUCATS</v>
      </c>
      <c r="F53" s="5"/>
      <c r="G53" s="12" t="str">
        <f>B55</f>
        <v>GRADIGNAN 1</v>
      </c>
      <c r="H53" s="12" t="str">
        <f>B56</f>
        <v>GRADIGNAN 2</v>
      </c>
    </row>
    <row r="54" spans="1:8">
      <c r="A54" s="25">
        <v>5</v>
      </c>
      <c r="B54" s="28" t="s">
        <v>56</v>
      </c>
      <c r="D54" s="23" t="str">
        <f>B49</f>
        <v>SAUCATS</v>
      </c>
      <c r="E54" s="23" t="str">
        <f>B46</f>
        <v>EYSINES 2</v>
      </c>
      <c r="G54" s="23" t="str">
        <f>B56</f>
        <v>GRADIGNAN 2</v>
      </c>
      <c r="H54" s="26" t="str">
        <f>B53</f>
        <v>BIGANOS 2</v>
      </c>
    </row>
    <row r="55" spans="1:8">
      <c r="A55" s="25">
        <v>6</v>
      </c>
      <c r="B55" s="28" t="s">
        <v>17</v>
      </c>
      <c r="D55" s="40" t="s">
        <v>66</v>
      </c>
      <c r="E55" s="40"/>
      <c r="F55" s="15"/>
      <c r="G55" s="40" t="s">
        <v>59</v>
      </c>
      <c r="H55" s="40"/>
    </row>
    <row r="56" spans="1:8">
      <c r="A56" s="24">
        <v>7</v>
      </c>
      <c r="B56" s="28" t="s">
        <v>18</v>
      </c>
      <c r="C56" s="16"/>
      <c r="D56" s="17"/>
      <c r="E56" s="16"/>
      <c r="F56" s="14"/>
      <c r="G56" s="17"/>
      <c r="H56" s="16"/>
    </row>
    <row r="61" spans="1:8">
      <c r="D61" s="11"/>
    </row>
    <row r="62" spans="1:8">
      <c r="D62" s="11"/>
    </row>
  </sheetData>
  <mergeCells count="19">
    <mergeCell ref="C43:C52"/>
    <mergeCell ref="D43:E43"/>
    <mergeCell ref="G43:H43"/>
    <mergeCell ref="A1:H2"/>
    <mergeCell ref="C6:C15"/>
    <mergeCell ref="D6:E6"/>
    <mergeCell ref="G6:H6"/>
    <mergeCell ref="D18:E18"/>
    <mergeCell ref="G18:H18"/>
    <mergeCell ref="C24:C33"/>
    <mergeCell ref="D24:E24"/>
    <mergeCell ref="G24:H24"/>
    <mergeCell ref="D36:E36"/>
    <mergeCell ref="G36:H36"/>
    <mergeCell ref="D55:E55"/>
    <mergeCell ref="G55:H55"/>
    <mergeCell ref="L16:M16"/>
    <mergeCell ref="L17:M17"/>
    <mergeCell ref="L18:M18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Attribution poule</vt:lpstr>
      <vt:lpstr>POULE A</vt:lpstr>
      <vt:lpstr>POULE B</vt:lpstr>
      <vt:lpstr>POULE C</vt:lpstr>
      <vt:lpstr>'POULE A'!Zone_d_impression</vt:lpstr>
      <vt:lpstr>'POULE B'!Zone_d_impression</vt:lpstr>
      <vt:lpstr>'POULE C'!Zone_d_impression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Comité Basket 33</cp:lastModifiedBy>
  <cp:lastPrinted>2020-03-06T13:07:24Z</cp:lastPrinted>
  <dcterms:created xsi:type="dcterms:W3CDTF">2018-10-24T13:04:55Z</dcterms:created>
  <dcterms:modified xsi:type="dcterms:W3CDTF">2020-03-06T13:08:06Z</dcterms:modified>
</cp:coreProperties>
</file>