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1000" firstSheet="6" activeTab="8"/>
  </bookViews>
  <sheets>
    <sheet name="ENGAGEMENTS PAR CLUB" sheetId="1" r:id="rId1"/>
    <sheet name="Coupe jeunes (Elite+inter sect)" sheetId="2" r:id="rId2"/>
    <sheet name="PRM" sheetId="3" r:id="rId3"/>
    <sheet name="DM2" sheetId="4" r:id="rId4"/>
    <sheet name="DM3" sheetId="5" r:id="rId5"/>
    <sheet name="Vétérans" sheetId="6" r:id="rId6"/>
    <sheet name="U20M" sheetId="7" r:id="rId7"/>
    <sheet name="U20M Pré-région" sheetId="8" r:id="rId8"/>
    <sheet name="U17M" sheetId="9" r:id="rId9"/>
    <sheet name="U17M pré-région (fini)" sheetId="10" r:id="rId10"/>
    <sheet name="U15M" sheetId="11" r:id="rId11"/>
    <sheet name="U15M pré-région (fini)" sheetId="12" r:id="rId12"/>
    <sheet name="U13M" sheetId="13" r:id="rId13"/>
    <sheet name="U13M pré-région (fini)" sheetId="14" r:id="rId14"/>
    <sheet name="U11M" sheetId="15" r:id="rId15"/>
    <sheet name="U9M" sheetId="16" r:id="rId16"/>
    <sheet name="PRF" sheetId="17" r:id="rId17"/>
    <sheet name="DF2" sheetId="18" r:id="rId18"/>
    <sheet name="U20F" sheetId="19" r:id="rId19"/>
    <sheet name="U18F" sheetId="20" r:id="rId20"/>
    <sheet name="U18F pré-région (fini)" sheetId="21" r:id="rId21"/>
    <sheet name="U15F" sheetId="22" r:id="rId22"/>
    <sheet name="U15F pré-région (fini)" sheetId="23" r:id="rId23"/>
    <sheet name="U13F" sheetId="24" r:id="rId24"/>
    <sheet name="U13F pré-région (fini)" sheetId="25" r:id="rId25"/>
    <sheet name="U11F" sheetId="26" r:id="rId26"/>
    <sheet name="U9F" sheetId="27" r:id="rId27"/>
  </sheets>
  <definedNames>
    <definedName name="_xlnm.Print_Area" localSheetId="17">'DF2'!$A$1:$D$28</definedName>
    <definedName name="_xlnm.Print_Area" localSheetId="3">'DM2'!$A$1:$E$29</definedName>
    <definedName name="_xlnm.Print_Area" localSheetId="4">'DM3'!$A$1:$D$29</definedName>
    <definedName name="_xlnm.Print_Area" localSheetId="0">'ENGAGEMENTS PAR CLUB'!$A$89:$AK$170</definedName>
    <definedName name="_xlnm.Print_Area" localSheetId="16">'PRF'!$A$1:$E$22</definedName>
    <definedName name="_xlnm.Print_Area" localSheetId="2">'PRM'!$A$1:$E$24</definedName>
    <definedName name="_xlnm.Print_Area" localSheetId="25">'U11F'!$A$1:$D$24</definedName>
    <definedName name="_xlnm.Print_Area" localSheetId="14">'U11M'!$A$1:$D$45</definedName>
    <definedName name="_xlnm.Print_Area" localSheetId="23">'U13F'!$A$1:$E$49</definedName>
    <definedName name="_xlnm.Print_Area" localSheetId="12">'U13M'!$A$1:$E$81</definedName>
    <definedName name="_xlnm.Print_Area" localSheetId="13">'U13M pré-région (fini)'!$A$1:$D$14</definedName>
    <definedName name="_xlnm.Print_Area" localSheetId="21">'U15F'!$A$1:$F$36</definedName>
    <definedName name="_xlnm.Print_Area" localSheetId="22">'U15F pré-région (fini)'!$A$1:$D$16</definedName>
    <definedName name="_xlnm.Print_Area" localSheetId="10">'U15M'!$A$1:$F$71</definedName>
    <definedName name="_xlnm.Print_Area" localSheetId="11">'U15M pré-région (fini)'!$A$1:$D$12</definedName>
    <definedName name="_xlnm.Print_Area" localSheetId="8">'U17M'!$A$1:$F$58</definedName>
    <definedName name="_xlnm.Print_Area" localSheetId="9">'U17M pré-région (fini)'!$A$1:$D$22</definedName>
    <definedName name="_xlnm.Print_Area" localSheetId="19">'U18F'!$A$1:$F$28</definedName>
    <definedName name="_xlnm.Print_Area" localSheetId="20">'U18F pré-région (fini)'!$A$1:$D$18</definedName>
    <definedName name="_xlnm.Print_Area" localSheetId="6">'U20M'!$A$1:$F$33</definedName>
    <definedName name="_xlnm.Print_Area" localSheetId="7">'U20M Pré-région'!$A$1:$D$15</definedName>
    <definedName name="_xlnm.Print_Area" localSheetId="15">'U9M'!$A$1:$D$17</definedName>
    <definedName name="_xlnm.Print_Area" localSheetId="5">'Vétérans'!$A$1:$D$21</definedName>
  </definedNames>
  <calcPr fullCalcOnLoad="1"/>
</workbook>
</file>

<file path=xl/sharedStrings.xml><?xml version="1.0" encoding="utf-8"?>
<sst xmlns="http://schemas.openxmlformats.org/spreadsheetml/2006/main" count="2081" uniqueCount="501">
  <si>
    <t>Numéro demandé</t>
  </si>
  <si>
    <t>Equipes</t>
  </si>
  <si>
    <t>Niveau demandé</t>
  </si>
  <si>
    <t>BBA</t>
  </si>
  <si>
    <t>JSA 1</t>
  </si>
  <si>
    <t>JSA 2</t>
  </si>
  <si>
    <t>Equipes masculines évoluant en inter-secteur ou Elite</t>
  </si>
  <si>
    <t>Equipes féminines évoluant en inter-secteur ou Elite</t>
  </si>
  <si>
    <t>N° CLUB</t>
  </si>
  <si>
    <t>NAQ0033038</t>
  </si>
  <si>
    <t>EYSINES</t>
  </si>
  <si>
    <t>NAQ0033600</t>
  </si>
  <si>
    <t>N°CLUB</t>
  </si>
  <si>
    <t>NAQ0033018</t>
  </si>
  <si>
    <t>TRESSES</t>
  </si>
  <si>
    <t>NAQ0033089</t>
  </si>
  <si>
    <t>LUDON</t>
  </si>
  <si>
    <t>NAQ0033002</t>
  </si>
  <si>
    <t>SAINTE EULALIE</t>
  </si>
  <si>
    <t>NAQ0033049</t>
  </si>
  <si>
    <t>MERIGNAC</t>
  </si>
  <si>
    <t>NAQ0033015</t>
  </si>
  <si>
    <t>SAINT MEDARD</t>
  </si>
  <si>
    <t>NAQ0033061</t>
  </si>
  <si>
    <t>CENON</t>
  </si>
  <si>
    <t>NAQ0033036</t>
  </si>
  <si>
    <t>POMPIGNAC</t>
  </si>
  <si>
    <t>NAQ0033075</t>
  </si>
  <si>
    <t>LE HAILLAN</t>
  </si>
  <si>
    <t>ATTRIBUER UN N° POUR QUE L'EQUIPE SOIT EN DEPLACEMENT LE 25 ET 26 JANVIER 2020</t>
  </si>
  <si>
    <t>NAQ0033026</t>
  </si>
  <si>
    <t>CAB</t>
  </si>
  <si>
    <t>NAQ0033088</t>
  </si>
  <si>
    <t>SAINT BRUNO</t>
  </si>
  <si>
    <t>Même N° que PRF</t>
  </si>
  <si>
    <t>NAQ0033065</t>
  </si>
  <si>
    <t>LE BOUSCAT</t>
  </si>
  <si>
    <t>Même N° que DM2</t>
  </si>
  <si>
    <t>DATE</t>
  </si>
  <si>
    <t xml:space="preserve">Même N° que DM2 </t>
  </si>
  <si>
    <t>NAQ0033103</t>
  </si>
  <si>
    <t>BORDEAUX BASTIDE</t>
  </si>
  <si>
    <t>NAQ0033010</t>
  </si>
  <si>
    <t>CTC AUDENGE</t>
  </si>
  <si>
    <t>Même N° que PRM</t>
  </si>
  <si>
    <t xml:space="preserve">Même N° que PRM </t>
  </si>
  <si>
    <t>NAQ0033066</t>
  </si>
  <si>
    <t>NAQ0033023</t>
  </si>
  <si>
    <t>ILLATS</t>
  </si>
  <si>
    <t xml:space="preserve">Même N° que DF2 </t>
  </si>
  <si>
    <t>NIVEAU 1</t>
  </si>
  <si>
    <t>NIVEAU 2</t>
  </si>
  <si>
    <t>NAQOO33066</t>
  </si>
  <si>
    <t>NAQ0033057</t>
  </si>
  <si>
    <t>SAINT ANDRE</t>
  </si>
  <si>
    <t>Qu'ils ne jouent pas à domicile le même samedi  que nos SF  et PRF</t>
  </si>
  <si>
    <t>NAQ0033137</t>
  </si>
  <si>
    <t>CTC BASKET HAUTE GARONNE</t>
  </si>
  <si>
    <t>NAQ0033058</t>
  </si>
  <si>
    <t>UNION SAINT JEAN</t>
  </si>
  <si>
    <t>NAQ0033046</t>
  </si>
  <si>
    <t>MARTIGNAS</t>
  </si>
  <si>
    <t>NAQOO33057</t>
  </si>
  <si>
    <t>Qu'elles ne jouent pas à domicile en même temps que PRM</t>
  </si>
  <si>
    <t>NAQOO33020</t>
  </si>
  <si>
    <t>SAINT DELPHIN</t>
  </si>
  <si>
    <t>NAQ0033020</t>
  </si>
  <si>
    <t>GAZINET CESTAS</t>
  </si>
  <si>
    <t>NAQ0033059</t>
  </si>
  <si>
    <t>NAQ0033009</t>
  </si>
  <si>
    <t>COTEAUX DE GARONNE BASSENS</t>
  </si>
  <si>
    <t>NAQ00330003</t>
  </si>
  <si>
    <t>LA REOLE</t>
  </si>
  <si>
    <t>NAQ00330033</t>
  </si>
  <si>
    <t>PESSAC</t>
  </si>
  <si>
    <t>NAQ00330071</t>
  </si>
  <si>
    <t>TALENCE</t>
  </si>
  <si>
    <t>NAQ0033022</t>
  </si>
  <si>
    <t>CAUDERAN</t>
  </si>
  <si>
    <t>NAQ0033013</t>
  </si>
  <si>
    <t>LIBOURNE</t>
  </si>
  <si>
    <t>N°2</t>
  </si>
  <si>
    <t>NAQ0033007</t>
  </si>
  <si>
    <t>AMBARES</t>
  </si>
  <si>
    <t>NAQ0033034</t>
  </si>
  <si>
    <t>NAQOO33007</t>
  </si>
  <si>
    <t>VALLEE DE L'ISLE 1</t>
  </si>
  <si>
    <t>N° 2</t>
  </si>
  <si>
    <t>NAQ003313</t>
  </si>
  <si>
    <t>BASKET HAUTE GIRONDE</t>
  </si>
  <si>
    <t>MEME N° QUE DM2</t>
  </si>
  <si>
    <t>NAQ0033033</t>
  </si>
  <si>
    <t>NAQ0033071</t>
  </si>
  <si>
    <t>NAQ0033005</t>
  </si>
  <si>
    <t>LE TAILLAN</t>
  </si>
  <si>
    <t>NAQ0033050</t>
  </si>
  <si>
    <t>ARTIGUES CTC COTEAUX</t>
  </si>
  <si>
    <t>JOUE A BASSENS</t>
  </si>
  <si>
    <t>CHARTRONS 2</t>
  </si>
  <si>
    <t>CHARTRONS 3</t>
  </si>
  <si>
    <t>NAQ0033024</t>
  </si>
  <si>
    <t>BARIE CASTETS BASKET CLUB</t>
  </si>
  <si>
    <t>MEME N° QUE U15M</t>
  </si>
  <si>
    <t>NAQ0033031</t>
  </si>
  <si>
    <t>BPE2M</t>
  </si>
  <si>
    <t>BEC</t>
  </si>
  <si>
    <t>NAQ0033096</t>
  </si>
  <si>
    <t>MARCHEPRIME</t>
  </si>
  <si>
    <t>NAQOO33043</t>
  </si>
  <si>
    <t>JSA 3</t>
  </si>
  <si>
    <t>NAQ0033043</t>
  </si>
  <si>
    <t>NAQ0033054</t>
  </si>
  <si>
    <t>LANGON</t>
  </si>
  <si>
    <t>MEME N° QUE PRF</t>
  </si>
  <si>
    <t>NAQ00330029</t>
  </si>
  <si>
    <t>LORMONT</t>
  </si>
  <si>
    <t>NAQ00330021</t>
  </si>
  <si>
    <t>MOULON</t>
  </si>
  <si>
    <t>2EME EQUIPE</t>
  </si>
  <si>
    <t>BLANQUEFORT 2</t>
  </si>
  <si>
    <t>BLANQUEFORT 1</t>
  </si>
  <si>
    <t>NAQ0033064</t>
  </si>
  <si>
    <t>LA BREDE</t>
  </si>
  <si>
    <t>NAQ0033014</t>
  </si>
  <si>
    <t xml:space="preserve">AS PIAN </t>
  </si>
  <si>
    <t>NAQ0033021</t>
  </si>
  <si>
    <t>CTC VALLEE DE L'ISLE</t>
  </si>
  <si>
    <t>NAQ0033027</t>
  </si>
  <si>
    <t>CARBON BLANC</t>
  </si>
  <si>
    <t>Même N° que DM3 LORMONT</t>
  </si>
  <si>
    <t>CTC BASKET SUD GIRONDE</t>
  </si>
  <si>
    <t>NAQ0033128</t>
  </si>
  <si>
    <t xml:space="preserve">BBA 2 </t>
  </si>
  <si>
    <t>COTEAUX DE GARONNE</t>
  </si>
  <si>
    <t>COTEAUX DE GARONNE 2</t>
  </si>
  <si>
    <t>US CHARTRONS</t>
  </si>
  <si>
    <t>Coupe/Trophée</t>
  </si>
  <si>
    <t>√</t>
  </si>
  <si>
    <t>SAINT ANDRE 1</t>
  </si>
  <si>
    <t>SAINT ANDRE 2</t>
  </si>
  <si>
    <t xml:space="preserve">SAINT ANDRE </t>
  </si>
  <si>
    <t>NAQ0033037</t>
  </si>
  <si>
    <t>BAZAS</t>
  </si>
  <si>
    <t>COUPE/TROPHEE</t>
  </si>
  <si>
    <t>ST MEDARD</t>
  </si>
  <si>
    <t>U18 F PRE REGION</t>
  </si>
  <si>
    <t>U15F</t>
  </si>
  <si>
    <t>U15 F PRE REGION</t>
  </si>
  <si>
    <t>U13F</t>
  </si>
  <si>
    <t>U13F PRE REGION</t>
  </si>
  <si>
    <t>U11F</t>
  </si>
  <si>
    <t>U9F</t>
  </si>
  <si>
    <t>U20 F</t>
  </si>
  <si>
    <t>U20M PRE REGION</t>
  </si>
  <si>
    <t>U17M</t>
  </si>
  <si>
    <t>U17M PRE REGION</t>
  </si>
  <si>
    <t>U15M</t>
  </si>
  <si>
    <t>U15M PRE REGION</t>
  </si>
  <si>
    <t>U13M</t>
  </si>
  <si>
    <t>U13M PRE REGION</t>
  </si>
  <si>
    <t>U11M</t>
  </si>
  <si>
    <t>U9M</t>
  </si>
  <si>
    <t>CESTAS</t>
  </si>
  <si>
    <t>NAQ0033048</t>
  </si>
  <si>
    <t>ST MEDARD 1</t>
  </si>
  <si>
    <t>U20M</t>
  </si>
  <si>
    <t>NAQ003371</t>
  </si>
  <si>
    <t xml:space="preserve">NAQ0033002 </t>
  </si>
  <si>
    <t>STE EULALIE</t>
  </si>
  <si>
    <t>VALLEE DE L'ISLE</t>
  </si>
  <si>
    <t>BARIE</t>
  </si>
  <si>
    <t>U18 F</t>
  </si>
  <si>
    <t xml:space="preserve">Même N° que DM3 </t>
  </si>
  <si>
    <t>Même n° que DF2</t>
  </si>
  <si>
    <r>
      <t xml:space="preserve">MEME N° QUE DM2/ </t>
    </r>
    <r>
      <rPr>
        <b/>
        <i/>
        <sz val="11"/>
        <color indexed="8"/>
        <rFont val="Calibri"/>
        <family val="2"/>
      </rPr>
      <t>FORFAIT</t>
    </r>
  </si>
  <si>
    <t>NAQ0033086</t>
  </si>
  <si>
    <t>NBA</t>
  </si>
  <si>
    <t>PRM</t>
  </si>
  <si>
    <t>DM2</t>
  </si>
  <si>
    <t>DM3</t>
  </si>
  <si>
    <t>VETERANS</t>
  </si>
  <si>
    <t>PRF</t>
  </si>
  <si>
    <t>DF2</t>
  </si>
  <si>
    <t>NAQ0033019</t>
  </si>
  <si>
    <t>CANEJAN</t>
  </si>
  <si>
    <t>CANEJAN 1</t>
  </si>
  <si>
    <t>CANEJAN 2</t>
  </si>
  <si>
    <t>BBA 2</t>
  </si>
  <si>
    <t>BBA 1</t>
  </si>
  <si>
    <t>NAQ0033112</t>
  </si>
  <si>
    <t>LACANAU</t>
  </si>
  <si>
    <t>EN ATTENTE DE CONFIRMATION</t>
  </si>
  <si>
    <t>BEC 3</t>
  </si>
  <si>
    <t>Même N° que DM3/Ne pas jouer le 29 sept à domicile</t>
  </si>
  <si>
    <t>GRADIGNAN</t>
  </si>
  <si>
    <t>NAQ0033082</t>
  </si>
  <si>
    <t>NAQ0033063</t>
  </si>
  <si>
    <t>GAURIAC</t>
  </si>
  <si>
    <t>NAQ0033072</t>
  </si>
  <si>
    <t>CASTELNAU</t>
  </si>
  <si>
    <t>LA BREDE 2</t>
  </si>
  <si>
    <t>LA BREDE 1</t>
  </si>
  <si>
    <t>NAQ0033017</t>
  </si>
  <si>
    <t>STADE BORDELAIS</t>
  </si>
  <si>
    <t>BEC 4</t>
  </si>
  <si>
    <t>Même n° que DF2/ ne pas jouer à domicile le 29/09</t>
  </si>
  <si>
    <t>BEC 5</t>
  </si>
  <si>
    <t>ne pas jouer à domicile le 29/09</t>
  </si>
  <si>
    <t>UNION ST JEAN</t>
  </si>
  <si>
    <t>NAQ0033003</t>
  </si>
  <si>
    <t>NAQ0033062</t>
  </si>
  <si>
    <t>COUTRAS</t>
  </si>
  <si>
    <t>MEME N° QUE SENIORS M</t>
  </si>
  <si>
    <t>MEME N° QUE PRM</t>
  </si>
  <si>
    <t>LE HAILLAN 1</t>
  </si>
  <si>
    <t>LE HAILLAN 2</t>
  </si>
  <si>
    <t>1 /MEME QUE U13 M</t>
  </si>
  <si>
    <t xml:space="preserve">ST MEDARD </t>
  </si>
  <si>
    <t>ST MEDARD 2</t>
  </si>
  <si>
    <t>MEME N° QUE DM3</t>
  </si>
  <si>
    <t>MEME N°QUE DF2</t>
  </si>
  <si>
    <t>MEME N° QUE VETERANS ET PRM</t>
  </si>
  <si>
    <t>MEME N° QUE VETERANS ET DM3</t>
  </si>
  <si>
    <t>MEME N° QUE DM2 ET PRM</t>
  </si>
  <si>
    <t>NAQ0033039</t>
  </si>
  <si>
    <t>NAQ0033073</t>
  </si>
  <si>
    <t>ELAN DYONISIEN</t>
  </si>
  <si>
    <t>ARTIGUES</t>
  </si>
  <si>
    <t>NAQ0033078</t>
  </si>
  <si>
    <t>IZON</t>
  </si>
  <si>
    <t>LE PIAN</t>
  </si>
  <si>
    <t>MEME N° QUE U20M ET SM1</t>
  </si>
  <si>
    <t>NAQ0033029</t>
  </si>
  <si>
    <t>LORMONT 1</t>
  </si>
  <si>
    <t>NAQ0033091</t>
  </si>
  <si>
    <t>MERIGNAC 3</t>
  </si>
  <si>
    <t>LORMONT 2</t>
  </si>
  <si>
    <t>Equipe</t>
  </si>
  <si>
    <t>GRADIGNAN 1</t>
  </si>
  <si>
    <t>SAINT BRUNO 1</t>
  </si>
  <si>
    <t>SAINT BRUNO 2</t>
  </si>
  <si>
    <t>SAINT BRUNO 3</t>
  </si>
  <si>
    <t>ST DELPHIN 1</t>
  </si>
  <si>
    <t>ST DELPHIN 2</t>
  </si>
  <si>
    <t>ST DELPHIN</t>
  </si>
  <si>
    <t>NAQ0033115</t>
  </si>
  <si>
    <t>ENT CARIGNAN POMPIGNAC</t>
  </si>
  <si>
    <t>NAQ0033042</t>
  </si>
  <si>
    <t>BLAYE</t>
  </si>
  <si>
    <t>MEME N° QUE U15F CTC BASKET HAUTE GIRONDE ET U13M CTC BHG + N° OPPOSE DE U18F CTC BHG U13M BLAYE U15M BLAYE</t>
  </si>
  <si>
    <t>MEME N° QUE U18F CTC BHG/U13M BLAYE/ N° OPPOSE U13F BLAYE/ U15F ET U17M CTCBHG</t>
  </si>
  <si>
    <t>CTC BASKET HAUTE GIRONDE</t>
  </si>
  <si>
    <t>MEME N° QUE U15F CTC BHG/ U13F BLAYE/ N° OPPOSE U18F CTC BHG/ U13M ET U15M BLAYE</t>
  </si>
  <si>
    <t>NAQ0033110</t>
  </si>
  <si>
    <t>ENT BEC/BEGLES</t>
  </si>
  <si>
    <t>GRADIGNAN 2</t>
  </si>
  <si>
    <t>JSA</t>
  </si>
  <si>
    <t>NAQ0033044</t>
  </si>
  <si>
    <t>CASTELNAU 1</t>
  </si>
  <si>
    <t>CASTELNAU 2</t>
  </si>
  <si>
    <t>MEME N° QUE U11/ U13 ET LES 2 U15</t>
  </si>
  <si>
    <t>MARCHEPRIME 1</t>
  </si>
  <si>
    <t>NAQ0033097</t>
  </si>
  <si>
    <t>MARCHEPRIME 2</t>
  </si>
  <si>
    <t>NAQ0033047</t>
  </si>
  <si>
    <t>LESPARRE (SAM)</t>
  </si>
  <si>
    <t>GAURIAC 1</t>
  </si>
  <si>
    <t>GAURIAC 2</t>
  </si>
  <si>
    <t>BASSENS</t>
  </si>
  <si>
    <t>NAQ0033056</t>
  </si>
  <si>
    <t>VOIR CALENDRIER JOINT</t>
  </si>
  <si>
    <t>BEGLES</t>
  </si>
  <si>
    <t>BEGLES 2</t>
  </si>
  <si>
    <t>CTC COTEAUX ARTIGUES</t>
  </si>
  <si>
    <t>MEME N° QUE U17M/ U13F/ U15F</t>
  </si>
  <si>
    <t>CTC COTEAUX ARTIGUES 2</t>
  </si>
  <si>
    <t>MEME N° QUE U15M ET U13M</t>
  </si>
  <si>
    <t>MEME N° QUE U15F/U17M</t>
  </si>
  <si>
    <t>CTC ST DENIS DE PILE/COUTRAS</t>
  </si>
  <si>
    <t>CTS ELAN DIONYSIEN/COUTRAS/LIBOURNE</t>
  </si>
  <si>
    <t>ST DENIS DE PILE</t>
  </si>
  <si>
    <t>BORDEAUX BASTIDE 1</t>
  </si>
  <si>
    <t>BORDEAUX BASTIDE 2</t>
  </si>
  <si>
    <t>?</t>
  </si>
  <si>
    <t>CTC AUDENGE BIGANOS LANTON</t>
  </si>
  <si>
    <t>MOULON 2</t>
  </si>
  <si>
    <t>NAQ0033140</t>
  </si>
  <si>
    <t>ENT MERIGNAC CAUDERAN</t>
  </si>
  <si>
    <t>MERIGNAC 1</t>
  </si>
  <si>
    <t>MERIGNAC 2</t>
  </si>
  <si>
    <t>LE BOUSCAT 1</t>
  </si>
  <si>
    <t>LE BOUSCAT 2</t>
  </si>
  <si>
    <t xml:space="preserve">LE BOUSCAT </t>
  </si>
  <si>
    <t>CHARTRONS 1</t>
  </si>
  <si>
    <t>SAGC CESTAS</t>
  </si>
  <si>
    <t>SAGC CESTAS 2</t>
  </si>
  <si>
    <t>SAGC CESTAS 1</t>
  </si>
  <si>
    <t xml:space="preserve">SAGC CESTAS </t>
  </si>
  <si>
    <t>CTC AUDENGE BIGANOS LANTON 2</t>
  </si>
  <si>
    <t>CTC AUDENGE BIGANOS LANTON 1</t>
  </si>
  <si>
    <t>CTC BASKET SUD GIRONDE 2</t>
  </si>
  <si>
    <t>CTC BASKET SUD GIRONDE 1</t>
  </si>
  <si>
    <t>NAQ003054</t>
  </si>
  <si>
    <t>CTC BASET SUD GIRONDE</t>
  </si>
  <si>
    <t>ENT LE PIAN LUDON</t>
  </si>
  <si>
    <t>LE PIAN 2</t>
  </si>
  <si>
    <t>LE PIAN 1</t>
  </si>
  <si>
    <t>ENT LUDON PIAN</t>
  </si>
  <si>
    <t>NAQ0033099</t>
  </si>
  <si>
    <t>CTC SUD GIRONDE</t>
  </si>
  <si>
    <t xml:space="preserve">CTC SUD GIRONDE </t>
  </si>
  <si>
    <t>CTC SUD GIRONDE  2</t>
  </si>
  <si>
    <t>NAQ0033012</t>
  </si>
  <si>
    <t>BCEG</t>
  </si>
  <si>
    <t>MEME N° QUE U18FCTC/ OPPOSE AU U13F DU BCEG ET U15F U17M DE LA CTC</t>
  </si>
  <si>
    <t xml:space="preserve"> N° OPPOSE U18F ET U17M CTC/ MEME N° QUE U15M DU BCEG ET U8F  DE LA CTC</t>
  </si>
  <si>
    <t>MEME N° QUE U15M BCEG/ OPPOSE AU U13F BCEG ET U17M ET U15F CTC</t>
  </si>
  <si>
    <t>MEME N° QUE U17 M DE LA CTC ET U13F BCEG/ OPPOSE AU U18F CTC ET U15M DU BCEG</t>
  </si>
  <si>
    <t>TRESSSES</t>
  </si>
  <si>
    <t>NAQ00330137</t>
  </si>
  <si>
    <t>CTC HAUTE GIRONDE</t>
  </si>
  <si>
    <t>CLUB</t>
  </si>
  <si>
    <t>NAQ0033025</t>
  </si>
  <si>
    <t>NAQ0033028</t>
  </si>
  <si>
    <t>NAQ0033041</t>
  </si>
  <si>
    <t>NAQ0033074</t>
  </si>
  <si>
    <t>NAQ0033079</t>
  </si>
  <si>
    <t>NAQ0033080</t>
  </si>
  <si>
    <t>PIAN</t>
  </si>
  <si>
    <t>BOULIAC</t>
  </si>
  <si>
    <t>CARIGNAN</t>
  </si>
  <si>
    <t>BLANQUEFORT</t>
  </si>
  <si>
    <t>JSA BDX</t>
  </si>
  <si>
    <t>LANGOIRAN</t>
  </si>
  <si>
    <t>LESPARRE</t>
  </si>
  <si>
    <t>LES CHARTRONS</t>
  </si>
  <si>
    <t>ELAN DIONYSIEN</t>
  </si>
  <si>
    <t>SAINT AVIT</t>
  </si>
  <si>
    <t>SOULAC</t>
  </si>
  <si>
    <t>NAQ0033132</t>
  </si>
  <si>
    <t>SAUCATS</t>
  </si>
  <si>
    <t>NAQ0033118</t>
  </si>
  <si>
    <t>CTC VALLEE E L'ISLE 33</t>
  </si>
  <si>
    <t>U20 M</t>
  </si>
  <si>
    <t>SENIORS ET U20 M</t>
  </si>
  <si>
    <t xml:space="preserve">JEUNES </t>
  </si>
  <si>
    <t>U11 M</t>
  </si>
  <si>
    <t>U9 M</t>
  </si>
  <si>
    <t>U18F</t>
  </si>
  <si>
    <t>U11 F</t>
  </si>
  <si>
    <t>TOTAL EQUIPES ENGAGEES CHAMPIONNAT</t>
  </si>
  <si>
    <t>TOTAL EQUIPES ENGAGEES COUPE</t>
  </si>
  <si>
    <t>U17M 10</t>
  </si>
  <si>
    <t>U15 F10</t>
  </si>
  <si>
    <t>U18 F10</t>
  </si>
  <si>
    <t>U13M 10</t>
  </si>
  <si>
    <t>U15M 10</t>
  </si>
  <si>
    <t>ST LOUIS DE MONFERRAND/ESM</t>
  </si>
  <si>
    <t>ENTENTE CARIGNAN/POMPIGNAC</t>
  </si>
  <si>
    <t>NAQ0033138</t>
  </si>
  <si>
    <t>ENTENTE CARBON BLANC/LORMONT</t>
  </si>
  <si>
    <t>NAQ0033139</t>
  </si>
  <si>
    <t>ENTENTE AMBARES/CARBON BLANC</t>
  </si>
  <si>
    <t>ENTENTE PIAN/LUDON</t>
  </si>
  <si>
    <t>NAQ0033141</t>
  </si>
  <si>
    <t>ENTENTE LUDON/PIAN</t>
  </si>
  <si>
    <t>NAQ0033142</t>
  </si>
  <si>
    <t>ENTENTEMERIGNAC/CAUDERAN</t>
  </si>
  <si>
    <t>NAQ0033143</t>
  </si>
  <si>
    <t>ENTENTE LE HAILLAN/CAUDERAN</t>
  </si>
  <si>
    <t>U17M COUPE/TROPHEE</t>
  </si>
  <si>
    <t>U18 F COUPE TROPHHE</t>
  </si>
  <si>
    <t>U15F COUPE/TROPHEE</t>
  </si>
  <si>
    <t>EYSINES 1</t>
  </si>
  <si>
    <t>EYSINES 2</t>
  </si>
  <si>
    <t>U17M C/T</t>
  </si>
  <si>
    <t>U15 M C/T</t>
  </si>
  <si>
    <t>U18F C/T</t>
  </si>
  <si>
    <t>U15F C/T</t>
  </si>
  <si>
    <r>
      <t>LIBOURNE -</t>
    </r>
    <r>
      <rPr>
        <b/>
        <i/>
        <sz val="11"/>
        <color indexed="8"/>
        <rFont val="Calibri"/>
        <family val="2"/>
      </rPr>
      <t xml:space="preserve"> CTC</t>
    </r>
  </si>
  <si>
    <r>
      <t>AUDENGE</t>
    </r>
    <r>
      <rPr>
        <b/>
        <i/>
        <sz val="11"/>
        <color indexed="8"/>
        <rFont val="Calibri"/>
        <family val="2"/>
      </rPr>
      <t xml:space="preserve"> CTC ABL</t>
    </r>
  </si>
  <si>
    <r>
      <t xml:space="preserve">BIGANOS </t>
    </r>
    <r>
      <rPr>
        <b/>
        <i/>
        <sz val="11"/>
        <color indexed="8"/>
        <rFont val="Calibri"/>
        <family val="2"/>
      </rPr>
      <t>CTC ABL</t>
    </r>
  </si>
  <si>
    <t>CTC ABL</t>
  </si>
  <si>
    <r>
      <t>ILLATS</t>
    </r>
    <r>
      <rPr>
        <b/>
        <i/>
        <sz val="11"/>
        <color indexed="8"/>
        <rFont val="Calibri"/>
        <family val="2"/>
      </rPr>
      <t xml:space="preserve"> CTC SG</t>
    </r>
  </si>
  <si>
    <t>U20 C/T</t>
  </si>
  <si>
    <t>CHAMPIONNATS DEPARTEMENTAUX  ET COUPE TROPHEE 33 DEP</t>
  </si>
  <si>
    <t>COUPE/TROPHEE 33 HORS DEPARTEMENT</t>
  </si>
  <si>
    <t>BIGANOS</t>
  </si>
  <si>
    <t>même n° que U15M et U13M</t>
  </si>
  <si>
    <t>même n° que U18F et U13F</t>
  </si>
  <si>
    <t>DEMANDE NIVEAU 2 POUR BRASSAGE (7 oct)</t>
  </si>
  <si>
    <t>demande n°1 / matchs dom les 09/11 30/11 14/12</t>
  </si>
  <si>
    <t>√ 7 oct</t>
  </si>
  <si>
    <t>LIBOURNE 1</t>
  </si>
  <si>
    <t>LIBOURNE 2</t>
  </si>
  <si>
    <t>confirmation mail 08/10</t>
  </si>
  <si>
    <t>forfait</t>
  </si>
  <si>
    <t>annuler</t>
  </si>
  <si>
    <t>CHGT NIVEAU</t>
  </si>
  <si>
    <t>CHGT NIVEAU 10 OCT</t>
  </si>
  <si>
    <t>CHGT NIVEAU 10/10</t>
  </si>
  <si>
    <t>1 ou 2</t>
  </si>
  <si>
    <t xml:space="preserve">2 ou 3 </t>
  </si>
  <si>
    <t xml:space="preserve">BLANQUEFORT </t>
  </si>
  <si>
    <t>LE TAILLAN 2</t>
  </si>
  <si>
    <t>LE TAILLAN 1</t>
  </si>
  <si>
    <t>2  (le14/10)</t>
  </si>
  <si>
    <t>2 (14/10)</t>
  </si>
  <si>
    <t>CTC COTEAUX DE GARONNE (BASSENS)</t>
  </si>
  <si>
    <t>MEME N° QUE U15M/U17M</t>
  </si>
  <si>
    <t>MEME N° QUE U17M ET U13M</t>
  </si>
  <si>
    <t>2 (08/10)</t>
  </si>
  <si>
    <t>UNION ST JEAN 1</t>
  </si>
  <si>
    <t>UNION ST JEAN 2</t>
  </si>
  <si>
    <t>1 (10/10)</t>
  </si>
  <si>
    <t>ENT BEC/BEGLES 2</t>
  </si>
  <si>
    <t>ENTENTE BEC/BEGLES</t>
  </si>
  <si>
    <t>BEGLES 1</t>
  </si>
  <si>
    <r>
      <t>ENT BEC/</t>
    </r>
    <r>
      <rPr>
        <b/>
        <i/>
        <sz val="11"/>
        <color indexed="10"/>
        <rFont val="Calibri"/>
        <family val="2"/>
      </rPr>
      <t>BEGLES</t>
    </r>
  </si>
  <si>
    <t>2 (10/10)</t>
  </si>
  <si>
    <t>MATCH A DOM MEME JOUR QUE PRM</t>
  </si>
  <si>
    <t>1 /MEME QUE U13 M1 et U13M2</t>
  </si>
  <si>
    <t xml:space="preserve"> AVEC U13 F</t>
  </si>
  <si>
    <t>N° 2  le même que U15F</t>
  </si>
  <si>
    <t>MARTIGNAS 1</t>
  </si>
  <si>
    <t>MARTIGNAS 2</t>
  </si>
  <si>
    <t>N°1/ MEME U17M U13M2</t>
  </si>
  <si>
    <t>N°1/ MEME U17M U13M1</t>
  </si>
  <si>
    <t>MEME N° QUE U18F CTC BHG U15M BLAYE</t>
  </si>
  <si>
    <t>BLAYE 2</t>
  </si>
  <si>
    <t>BLAYE 1</t>
  </si>
  <si>
    <t>NIV 2 MEME N° QUE U11/ U13 ET LES 2 U15</t>
  </si>
  <si>
    <t>ST AVIT</t>
  </si>
  <si>
    <t>MEME QUE U13M</t>
  </si>
  <si>
    <t>CAUDERAN 2</t>
  </si>
  <si>
    <t>2 OU 3</t>
  </si>
  <si>
    <t>PESSAC 2</t>
  </si>
  <si>
    <t>MEME N° QUE U13M1 U13M2 U15M1 U15M2 U18F</t>
  </si>
  <si>
    <t>meme N°</t>
  </si>
  <si>
    <t>VALLEE DE L'ISLE PORTEUR COUTRAS</t>
  </si>
  <si>
    <t xml:space="preserve">ANNULE </t>
  </si>
  <si>
    <t>U13MU15M U18F ENS A DOM</t>
  </si>
  <si>
    <t>MEME JOUR QUE U17M1 U15M U13M</t>
  </si>
  <si>
    <t>MEME QUE U13M U15 M T U18F</t>
  </si>
  <si>
    <t>MEME QUE U15M</t>
  </si>
  <si>
    <t>MEME QUE U15 F</t>
  </si>
  <si>
    <t>RECU COURRIER A ST DELPHIN ERREUR POSTE</t>
  </si>
  <si>
    <t>VALLEE DE L'ISLE 2 PORTEUR LIBOURNE</t>
  </si>
  <si>
    <t>BPE2M 2</t>
  </si>
  <si>
    <t>MEME JOUR QUE U18F U17M2 U13F</t>
  </si>
  <si>
    <t>VALLEE DE L'ISLE 1 PORTEUR LIBOURNE</t>
  </si>
  <si>
    <t xml:space="preserve">VALLEE DE L'ISLE 1 PORTEUR LIBOURNE </t>
  </si>
  <si>
    <t>MEME JOUR U18F U17M2 U13F</t>
  </si>
  <si>
    <t>MEME QUE PRM</t>
  </si>
  <si>
    <t>MEME QUE U13 U15 U18F</t>
  </si>
  <si>
    <t>CTC COTEAUX DE GARONNE - bassens</t>
  </si>
  <si>
    <t>CTC COTEAUX DE GARONNE-bassens</t>
  </si>
  <si>
    <t>BASSENS 1</t>
  </si>
  <si>
    <t>BPE2M 1</t>
  </si>
  <si>
    <t>BASSENS 2</t>
  </si>
  <si>
    <t>VALLEE DE L'ISLE 3-COUTRAS</t>
  </si>
  <si>
    <t xml:space="preserve">LA BREDE </t>
  </si>
  <si>
    <t>EN - AUDENGE BIGANOS LANTON - BIGANOS</t>
  </si>
  <si>
    <t>EN - CTC SUD GIRONDE - ILLATS</t>
  </si>
  <si>
    <t>EN - CTC HAUTE GIRONDE</t>
  </si>
  <si>
    <t>ENT BEC/BEGLES 1- BEC</t>
  </si>
  <si>
    <t>EN-CTC AUDENGE BIGANOS LANTON - BIGANOS</t>
  </si>
  <si>
    <t>EN - CTC SUD GIRONDE  2</t>
  </si>
  <si>
    <t>ST DELPHIN 3</t>
  </si>
  <si>
    <t>BIGANOS 1</t>
  </si>
  <si>
    <t>BIGANOS 2</t>
  </si>
  <si>
    <t>LANGON 1</t>
  </si>
  <si>
    <t>LANGON 2</t>
  </si>
  <si>
    <t xml:space="preserve">SAINT BRUNO </t>
  </si>
  <si>
    <t>CTC AUDENGE BIGANOS LANTON 1 - AUDENGE</t>
  </si>
  <si>
    <t>CTC AUDENGE BIGANOS LANTON 2 - AUDENGE</t>
  </si>
  <si>
    <t>NAQ00330091</t>
  </si>
  <si>
    <t>TRESSES 2</t>
  </si>
  <si>
    <t>MOULON 1</t>
  </si>
  <si>
    <t>TALENCE 2</t>
  </si>
  <si>
    <t>ENT COTEAUX BORDELAIS-POMPIGNAC</t>
  </si>
  <si>
    <t>ST MEDARD 3</t>
  </si>
  <si>
    <t>ESM BASKET-ST LOUIS MONTFERRAND</t>
  </si>
  <si>
    <t xml:space="preserve">VALLEE DE L'ISLE </t>
  </si>
  <si>
    <t>EN UNION ST JEAN 1- TALENCE</t>
  </si>
  <si>
    <t xml:space="preserve">CTC COTEAUX ARTIGUES </t>
  </si>
  <si>
    <t>EN- CTC COTEAUX DE GARONNE - BASSENS</t>
  </si>
  <si>
    <t>PESSAC 1</t>
  </si>
  <si>
    <t>EN-CTC SUD GIRONDE- ILLATS</t>
  </si>
  <si>
    <t>EN-CTC AUDENGE BIGANOS LANTON 1</t>
  </si>
  <si>
    <t>LE BOUSCAT  2</t>
  </si>
  <si>
    <t>EN-CTC VALLEE DE L'ISLE -ST DENIS DE PILE</t>
  </si>
  <si>
    <t xml:space="preserve">MERIGNAC </t>
  </si>
  <si>
    <t>EN- 'UNION ST JEAN- TALENCE 2</t>
  </si>
  <si>
    <t>EN-CTC AUDENGE BIGANOS LANTON 2</t>
  </si>
  <si>
    <t>VALLEE DE L'ISLE 1 - LIBOURNE</t>
  </si>
  <si>
    <t>CTC BASKET HAUTE GIRONDE 1 -blaye</t>
  </si>
  <si>
    <t>CAUDERAN 1</t>
  </si>
  <si>
    <t>CTC BASKET HAUTE GIRONDE 2  blaye</t>
  </si>
  <si>
    <t>VALLEE DE L'ISLE -COUTRAS</t>
  </si>
  <si>
    <t>STE EULALIE SEBB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</si>
</sst>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b/>
      <sz val="9"/>
      <color indexed="14"/>
      <name val="Calibri"/>
      <family val="2"/>
    </font>
    <font>
      <sz val="11"/>
      <color indexed="53"/>
      <name val="Calibri"/>
      <family val="2"/>
    </font>
    <font>
      <b/>
      <i/>
      <sz val="11"/>
      <color indexed="14"/>
      <name val="Calibri"/>
      <family val="2"/>
    </font>
    <font>
      <b/>
      <i/>
      <sz val="11"/>
      <color indexed="53"/>
      <name val="Calibri"/>
      <family val="2"/>
    </font>
    <font>
      <b/>
      <sz val="14"/>
      <color indexed="8"/>
      <name val="Calibri"/>
      <family val="2"/>
    </font>
    <font>
      <sz val="12"/>
      <color indexed="14"/>
      <name val="Calibri"/>
      <family val="2"/>
    </font>
    <font>
      <sz val="12"/>
      <color indexed="53"/>
      <name val="Calibri"/>
      <family val="2"/>
    </font>
    <font>
      <sz val="12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4"/>
      <name val="Calibri"/>
      <family val="2"/>
    </font>
    <font>
      <b/>
      <sz val="14"/>
      <color indexed="49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14"/>
      <name val="Calibri"/>
      <family val="2"/>
    </font>
    <font>
      <b/>
      <strike/>
      <sz val="11"/>
      <color indexed="10"/>
      <name val="Calibri"/>
      <family val="2"/>
    </font>
    <font>
      <strike/>
      <sz val="11"/>
      <color indexed="14"/>
      <name val="Calibri"/>
      <family val="2"/>
    </font>
    <font>
      <strike/>
      <sz val="9"/>
      <color indexed="8"/>
      <name val="Calibri"/>
      <family val="2"/>
    </font>
    <font>
      <i/>
      <strike/>
      <sz val="9"/>
      <color indexed="8"/>
      <name val="Calibri"/>
      <family val="2"/>
    </font>
    <font>
      <strike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4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rgb="FFFF0066"/>
      <name val="Calibri"/>
      <family val="2"/>
    </font>
    <font>
      <sz val="11"/>
      <color rgb="FFFF0066"/>
      <name val="Calibri"/>
      <family val="2"/>
    </font>
    <font>
      <b/>
      <sz val="9"/>
      <color rgb="FFFF0066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rgb="FFFF0066"/>
      <name val="Calibri"/>
      <family val="2"/>
    </font>
    <font>
      <b/>
      <i/>
      <sz val="11"/>
      <color theme="5" tint="-0.24997000396251678"/>
      <name val="Calibri"/>
      <family val="2"/>
    </font>
    <font>
      <b/>
      <sz val="14"/>
      <color theme="1"/>
      <name val="Calibri"/>
      <family val="2"/>
    </font>
    <font>
      <sz val="12"/>
      <color rgb="FFFF0066"/>
      <name val="Calibri"/>
      <family val="2"/>
    </font>
    <font>
      <sz val="12"/>
      <color theme="5" tint="-0.24997000396251678"/>
      <name val="Calibri"/>
      <family val="2"/>
    </font>
    <font>
      <sz val="12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66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1"/>
      <color theme="4" tint="-0.4999699890613556"/>
      <name val="Calibri"/>
      <family val="2"/>
    </font>
    <font>
      <strike/>
      <sz val="11"/>
      <color theme="1"/>
      <name val="Calibri"/>
      <family val="2"/>
    </font>
    <font>
      <b/>
      <strike/>
      <sz val="11"/>
      <color rgb="FFFF0066"/>
      <name val="Calibri"/>
      <family val="2"/>
    </font>
    <font>
      <b/>
      <strike/>
      <sz val="11"/>
      <color rgb="FFFF0000"/>
      <name val="Calibri"/>
      <family val="2"/>
    </font>
    <font>
      <strike/>
      <sz val="11"/>
      <color rgb="FFFF0066"/>
      <name val="Calibri"/>
      <family val="2"/>
    </font>
    <font>
      <strike/>
      <sz val="9"/>
      <color theme="1"/>
      <name val="Calibri"/>
      <family val="2"/>
    </font>
    <font>
      <i/>
      <strike/>
      <sz val="9"/>
      <color theme="1"/>
      <name val="Calibri"/>
      <family val="2"/>
    </font>
    <font>
      <strike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33CC"/>
      <name val="Calibri"/>
      <family val="2"/>
    </font>
    <font>
      <b/>
      <sz val="14"/>
      <color theme="8" tint="-0.24997000396251678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66"/>
      <name val="Calibri"/>
      <family val="2"/>
    </font>
    <font>
      <sz val="10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BE0F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BAF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48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84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 horizontal="center" vertic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82" fillId="38" borderId="0" xfId="0" applyFont="1" applyFill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6" borderId="11" xfId="0" applyFill="1" applyBorder="1" applyAlignment="1">
      <alignment horizontal="center" vertical="center"/>
    </xf>
    <xf numFmtId="16" fontId="0" fillId="40" borderId="10" xfId="0" applyNumberFormat="1" applyFill="1" applyBorder="1" applyAlignment="1">
      <alignment/>
    </xf>
    <xf numFmtId="0" fontId="0" fillId="7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2" fillId="41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wrapText="1"/>
    </xf>
    <xf numFmtId="0" fontId="0" fillId="42" borderId="10" xfId="0" applyFill="1" applyBorder="1" applyAlignment="1">
      <alignment horizontal="center"/>
    </xf>
    <xf numFmtId="16" fontId="0" fillId="43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/>
    </xf>
    <xf numFmtId="16" fontId="0" fillId="44" borderId="10" xfId="0" applyNumberForma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0" fillId="45" borderId="0" xfId="0" applyFill="1" applyAlignment="1">
      <alignment/>
    </xf>
    <xf numFmtId="0" fontId="0" fillId="45" borderId="11" xfId="0" applyFill="1" applyBorder="1" applyAlignment="1">
      <alignment horizontal="center" vertical="center"/>
    </xf>
    <xf numFmtId="0" fontId="82" fillId="45" borderId="0" xfId="0" applyFont="1" applyFill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/>
    </xf>
    <xf numFmtId="0" fontId="0" fillId="37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6" fontId="0" fillId="44" borderId="12" xfId="0" applyNumberFormat="1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4" xfId="0" applyFill="1" applyBorder="1" applyAlignment="1">
      <alignment horizontal="center" vertical="center"/>
    </xf>
    <xf numFmtId="0" fontId="82" fillId="41" borderId="15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82" fillId="3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82" fillId="45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46" borderId="10" xfId="0" applyFill="1" applyBorder="1" applyAlignment="1" quotePrefix="1">
      <alignment horizontal="center" vertical="center"/>
    </xf>
    <xf numFmtId="0" fontId="85" fillId="46" borderId="10" xfId="0" applyFont="1" applyFill="1" applyBorder="1" applyAlignment="1">
      <alignment/>
    </xf>
    <xf numFmtId="0" fontId="86" fillId="46" borderId="10" xfId="0" applyFont="1" applyFill="1" applyBorder="1" applyAlignment="1">
      <alignment horizontal="center" vertical="center"/>
    </xf>
    <xf numFmtId="0" fontId="85" fillId="46" borderId="10" xfId="0" applyFont="1" applyFill="1" applyBorder="1" applyAlignment="1">
      <alignment horizontal="center"/>
    </xf>
    <xf numFmtId="16" fontId="85" fillId="46" borderId="10" xfId="0" applyNumberFormat="1" applyFont="1" applyFill="1" applyBorder="1" applyAlignment="1">
      <alignment/>
    </xf>
    <xf numFmtId="0" fontId="82" fillId="41" borderId="10" xfId="0" applyFont="1" applyFill="1" applyBorder="1" applyAlignment="1">
      <alignment/>
    </xf>
    <xf numFmtId="0" fontId="82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wrapText="1"/>
    </xf>
    <xf numFmtId="0" fontId="87" fillId="0" borderId="10" xfId="0" applyFont="1" applyBorder="1" applyAlignment="1">
      <alignment/>
    </xf>
    <xf numFmtId="0" fontId="87" fillId="45" borderId="11" xfId="0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horizontal="center" vertical="center"/>
    </xf>
    <xf numFmtId="0" fontId="87" fillId="41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16" fontId="87" fillId="0" borderId="10" xfId="0" applyNumberFormat="1" applyFont="1" applyBorder="1" applyAlignment="1">
      <alignment/>
    </xf>
    <xf numFmtId="0" fontId="87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16" fontId="0" fillId="0" borderId="12" xfId="0" applyNumberForma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/>
    </xf>
    <xf numFmtId="0" fontId="85" fillId="0" borderId="12" xfId="0" applyFont="1" applyFill="1" applyBorder="1" applyAlignment="1">
      <alignment horizontal="center" vertical="center"/>
    </xf>
    <xf numFmtId="0" fontId="88" fillId="25" borderId="13" xfId="0" applyFont="1" applyFill="1" applyBorder="1" applyAlignment="1">
      <alignment/>
    </xf>
    <xf numFmtId="0" fontId="88" fillId="25" borderId="14" xfId="0" applyFont="1" applyFill="1" applyBorder="1" applyAlignment="1">
      <alignment horizontal="center" vertical="center"/>
    </xf>
    <xf numFmtId="0" fontId="82" fillId="47" borderId="15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0" fillId="48" borderId="12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0" fontId="89" fillId="0" borderId="12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82" fillId="49" borderId="12" xfId="0" applyFont="1" applyFill="1" applyBorder="1" applyAlignment="1">
      <alignment horizontal="center" vertical="center"/>
    </xf>
    <xf numFmtId="0" fontId="82" fillId="45" borderId="12" xfId="0" applyFont="1" applyFill="1" applyBorder="1" applyAlignment="1">
      <alignment horizontal="center" vertical="center"/>
    </xf>
    <xf numFmtId="0" fontId="82" fillId="50" borderId="12" xfId="0" applyFont="1" applyFill="1" applyBorder="1" applyAlignment="1">
      <alignment horizontal="center" vertical="center"/>
    </xf>
    <xf numFmtId="0" fontId="82" fillId="51" borderId="12" xfId="0" applyFont="1" applyFill="1" applyBorder="1" applyAlignment="1">
      <alignment horizontal="center" vertical="center"/>
    </xf>
    <xf numFmtId="0" fontId="82" fillId="51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2" fillId="0" borderId="18" xfId="0" applyFont="1" applyBorder="1" applyAlignment="1">
      <alignment/>
    </xf>
    <xf numFmtId="0" fontId="91" fillId="2" borderId="12" xfId="0" applyFont="1" applyFill="1" applyBorder="1" applyAlignment="1">
      <alignment horizontal="center" vertical="center"/>
    </xf>
    <xf numFmtId="0" fontId="92" fillId="2" borderId="10" xfId="0" applyFont="1" applyFill="1" applyBorder="1" applyAlignment="1">
      <alignment horizontal="center" vertical="center"/>
    </xf>
    <xf numFmtId="0" fontId="92" fillId="2" borderId="10" xfId="0" applyFont="1" applyFill="1" applyBorder="1" applyAlignment="1">
      <alignment/>
    </xf>
    <xf numFmtId="0" fontId="91" fillId="2" borderId="10" xfId="0" applyFont="1" applyFill="1" applyBorder="1" applyAlignment="1">
      <alignment horizontal="center" vertical="center"/>
    </xf>
    <xf numFmtId="0" fontId="91" fillId="2" borderId="10" xfId="0" applyFont="1" applyFill="1" applyBorder="1" applyAlignment="1">
      <alignment/>
    </xf>
    <xf numFmtId="0" fontId="91" fillId="2" borderId="10" xfId="0" applyFont="1" applyFill="1" applyBorder="1" applyAlignment="1">
      <alignment vertical="center"/>
    </xf>
    <xf numFmtId="0" fontId="91" fillId="45" borderId="12" xfId="0" applyFont="1" applyFill="1" applyBorder="1" applyAlignment="1">
      <alignment horizontal="center" vertical="center"/>
    </xf>
    <xf numFmtId="0" fontId="91" fillId="51" borderId="12" xfId="0" applyFont="1" applyFill="1" applyBorder="1" applyAlignment="1">
      <alignment horizontal="center" vertical="center"/>
    </xf>
    <xf numFmtId="0" fontId="92" fillId="52" borderId="10" xfId="0" applyFont="1" applyFill="1" applyBorder="1" applyAlignment="1">
      <alignment horizontal="center" vertical="center"/>
    </xf>
    <xf numFmtId="0" fontId="92" fillId="52" borderId="10" xfId="0" applyFont="1" applyFill="1" applyBorder="1" applyAlignment="1">
      <alignment/>
    </xf>
    <xf numFmtId="0" fontId="91" fillId="52" borderId="12" xfId="0" applyFont="1" applyFill="1" applyBorder="1" applyAlignment="1">
      <alignment horizontal="center" vertical="center"/>
    </xf>
    <xf numFmtId="0" fontId="91" fillId="2" borderId="10" xfId="0" applyFont="1" applyFill="1" applyBorder="1" applyAlignment="1" quotePrefix="1">
      <alignment horizontal="center" vertical="center"/>
    </xf>
    <xf numFmtId="16" fontId="91" fillId="2" borderId="10" xfId="0" applyNumberFormat="1" applyFont="1" applyFill="1" applyBorder="1" applyAlignment="1">
      <alignment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horizontal="center" vertical="center"/>
    </xf>
    <xf numFmtId="16" fontId="91" fillId="0" borderId="10" xfId="0" applyNumberFormat="1" applyFont="1" applyBorder="1" applyAlignment="1">
      <alignment/>
    </xf>
    <xf numFmtId="0" fontId="93" fillId="2" borderId="10" xfId="0" applyFont="1" applyFill="1" applyBorder="1" applyAlignment="1">
      <alignment horizontal="center" vertical="center"/>
    </xf>
    <xf numFmtId="0" fontId="91" fillId="53" borderId="10" xfId="0" applyFont="1" applyFill="1" applyBorder="1" applyAlignment="1">
      <alignment horizontal="center" vertical="center"/>
    </xf>
    <xf numFmtId="0" fontId="90" fillId="2" borderId="12" xfId="0" applyFont="1" applyFill="1" applyBorder="1" applyAlignment="1">
      <alignment horizontal="center" vertical="center"/>
    </xf>
    <xf numFmtId="0" fontId="90" fillId="53" borderId="12" xfId="0" applyFont="1" applyFill="1" applyBorder="1" applyAlignment="1">
      <alignment horizontal="center" vertical="center"/>
    </xf>
    <xf numFmtId="0" fontId="94" fillId="53" borderId="10" xfId="0" applyFont="1" applyFill="1" applyBorder="1" applyAlignment="1">
      <alignment horizontal="center" vertical="center"/>
    </xf>
    <xf numFmtId="0" fontId="94" fillId="53" borderId="10" xfId="0" applyFont="1" applyFill="1" applyBorder="1" applyAlignment="1">
      <alignment/>
    </xf>
    <xf numFmtId="0" fontId="85" fillId="0" borderId="10" xfId="0" applyFont="1" applyBorder="1" applyAlignment="1">
      <alignment/>
    </xf>
    <xf numFmtId="0" fontId="95" fillId="2" borderId="10" xfId="0" applyFont="1" applyFill="1" applyBorder="1" applyAlignment="1">
      <alignment horizontal="center" vertical="center"/>
    </xf>
    <xf numFmtId="0" fontId="95" fillId="53" borderId="10" xfId="0" applyFont="1" applyFill="1" applyBorder="1" applyAlignment="1">
      <alignment horizontal="center" vertical="center"/>
    </xf>
    <xf numFmtId="0" fontId="90" fillId="53" borderId="10" xfId="0" applyFont="1" applyFill="1" applyBorder="1" applyAlignment="1">
      <alignment/>
    </xf>
    <xf numFmtId="0" fontId="86" fillId="0" borderId="10" xfId="0" applyFont="1" applyBorder="1" applyAlignment="1">
      <alignment horizontal="center" vertical="center"/>
    </xf>
    <xf numFmtId="0" fontId="90" fillId="53" borderId="10" xfId="0" applyFont="1" applyFill="1" applyBorder="1" applyAlignment="1">
      <alignment horizontal="center" vertical="center"/>
    </xf>
    <xf numFmtId="0" fontId="96" fillId="53" borderId="10" xfId="0" applyFont="1" applyFill="1" applyBorder="1" applyAlignment="1">
      <alignment horizontal="center" vertical="center"/>
    </xf>
    <xf numFmtId="0" fontId="0" fillId="54" borderId="10" xfId="0" applyFill="1" applyBorder="1" applyAlignment="1">
      <alignment/>
    </xf>
    <xf numFmtId="0" fontId="0" fillId="54" borderId="10" xfId="0" applyFill="1" applyBorder="1" applyAlignment="1">
      <alignment horizontal="center" vertical="center"/>
    </xf>
    <xf numFmtId="0" fontId="97" fillId="54" borderId="10" xfId="0" applyFont="1" applyFill="1" applyBorder="1" applyAlignment="1">
      <alignment horizontal="center" vertical="center"/>
    </xf>
    <xf numFmtId="0" fontId="97" fillId="54" borderId="12" xfId="0" applyFont="1" applyFill="1" applyBorder="1" applyAlignment="1">
      <alignment horizontal="center" vertical="center"/>
    </xf>
    <xf numFmtId="0" fontId="98" fillId="52" borderId="19" xfId="0" applyFont="1" applyFill="1" applyBorder="1" applyAlignment="1">
      <alignment horizontal="center"/>
    </xf>
    <xf numFmtId="0" fontId="99" fillId="53" borderId="19" xfId="0" applyFont="1" applyFill="1" applyBorder="1" applyAlignment="1">
      <alignment horizontal="center"/>
    </xf>
    <xf numFmtId="0" fontId="100" fillId="55" borderId="19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90" fillId="52" borderId="10" xfId="0" applyFont="1" applyFill="1" applyBorder="1" applyAlignment="1">
      <alignment/>
    </xf>
    <xf numFmtId="0" fontId="91" fillId="0" borderId="10" xfId="0" applyFont="1" applyBorder="1" applyAlignment="1" quotePrefix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vertical="center"/>
    </xf>
    <xf numFmtId="0" fontId="93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 quotePrefix="1">
      <alignment horizontal="center" vertical="center"/>
    </xf>
    <xf numFmtId="16" fontId="91" fillId="0" borderId="10" xfId="0" applyNumberFormat="1" applyFont="1" applyFill="1" applyBorder="1" applyAlignment="1">
      <alignment/>
    </xf>
    <xf numFmtId="16" fontId="0" fillId="0" borderId="0" xfId="0" applyNumberFormat="1" applyBorder="1" applyAlignment="1">
      <alignment/>
    </xf>
    <xf numFmtId="0" fontId="101" fillId="0" borderId="10" xfId="0" applyFont="1" applyBorder="1" applyAlignment="1">
      <alignment horizontal="center"/>
    </xf>
    <xf numFmtId="0" fontId="101" fillId="0" borderId="10" xfId="0" applyFont="1" applyBorder="1" applyAlignment="1" quotePrefix="1">
      <alignment horizontal="center" vertical="center"/>
    </xf>
    <xf numFmtId="0" fontId="101" fillId="0" borderId="10" xfId="0" applyFont="1" applyBorder="1" applyAlignment="1">
      <alignment/>
    </xf>
    <xf numFmtId="16" fontId="101" fillId="0" borderId="10" xfId="0" applyNumberFormat="1" applyFont="1" applyFill="1" applyBorder="1" applyAlignment="1">
      <alignment/>
    </xf>
    <xf numFmtId="0" fontId="0" fillId="45" borderId="0" xfId="0" applyFill="1" applyAlignment="1">
      <alignment horizontal="center" vertical="center"/>
    </xf>
    <xf numFmtId="0" fontId="87" fillId="45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02" fillId="0" borderId="0" xfId="0" applyFont="1" applyAlignment="1">
      <alignment/>
    </xf>
    <xf numFmtId="0" fontId="102" fillId="0" borderId="0" xfId="0" applyFont="1" applyFill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45" borderId="0" xfId="0" applyFont="1" applyFill="1" applyAlignment="1">
      <alignment/>
    </xf>
    <xf numFmtId="0" fontId="102" fillId="45" borderId="11" xfId="0" applyFont="1" applyFill="1" applyBorder="1" applyAlignment="1">
      <alignment horizontal="center" vertical="center"/>
    </xf>
    <xf numFmtId="0" fontId="103" fillId="45" borderId="0" xfId="0" applyFont="1" applyFill="1" applyAlignment="1">
      <alignment horizontal="center"/>
    </xf>
    <xf numFmtId="0" fontId="102" fillId="0" borderId="10" xfId="0" applyFont="1" applyBorder="1" applyAlignment="1">
      <alignment horizontal="center"/>
    </xf>
    <xf numFmtId="0" fontId="102" fillId="0" borderId="10" xfId="0" applyFont="1" applyFill="1" applyBorder="1" applyAlignment="1" quotePrefix="1">
      <alignment horizontal="center" vertical="center"/>
    </xf>
    <xf numFmtId="0" fontId="102" fillId="0" borderId="10" xfId="0" applyFont="1" applyBorder="1" applyAlignment="1" quotePrefix="1">
      <alignment horizontal="center" vertical="center"/>
    </xf>
    <xf numFmtId="0" fontId="102" fillId="0" borderId="10" xfId="0" applyFont="1" applyBorder="1" applyAlignment="1" quotePrefix="1">
      <alignment horizontal="center" vertical="center"/>
    </xf>
    <xf numFmtId="0" fontId="102" fillId="0" borderId="10" xfId="0" applyFont="1" applyBorder="1" applyAlignment="1">
      <alignment/>
    </xf>
    <xf numFmtId="16" fontId="102" fillId="0" borderId="10" xfId="0" applyNumberFormat="1" applyFont="1" applyFill="1" applyBorder="1" applyAlignment="1">
      <alignment/>
    </xf>
    <xf numFmtId="0" fontId="104" fillId="0" borderId="20" xfId="0" applyFont="1" applyFill="1" applyBorder="1" applyAlignment="1">
      <alignment horizontal="center" vertical="center"/>
    </xf>
    <xf numFmtId="0" fontId="102" fillId="0" borderId="10" xfId="0" applyFont="1" applyBorder="1" applyAlignment="1">
      <alignment vertical="center"/>
    </xf>
    <xf numFmtId="0" fontId="102" fillId="0" borderId="10" xfId="0" applyFont="1" applyFill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16" fontId="102" fillId="0" borderId="10" xfId="0" applyNumberFormat="1" applyFont="1" applyBorder="1" applyAlignment="1">
      <alignment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 quotePrefix="1">
      <alignment horizontal="center" vertical="center"/>
    </xf>
    <xf numFmtId="0" fontId="104" fillId="0" borderId="10" xfId="0" applyFont="1" applyBorder="1" applyAlignment="1" quotePrefix="1">
      <alignment horizontal="center" vertical="center"/>
    </xf>
    <xf numFmtId="0" fontId="104" fillId="2" borderId="10" xfId="0" applyFont="1" applyFill="1" applyBorder="1" applyAlignment="1">
      <alignment vertical="center"/>
    </xf>
    <xf numFmtId="0" fontId="104" fillId="2" borderId="10" xfId="0" applyFont="1" applyFill="1" applyBorder="1" applyAlignment="1">
      <alignment horizontal="center" vertical="center"/>
    </xf>
    <xf numFmtId="0" fontId="104" fillId="2" borderId="10" xfId="0" applyFont="1" applyFill="1" applyBorder="1" applyAlignment="1" quotePrefix="1">
      <alignment horizontal="center" vertical="center"/>
    </xf>
    <xf numFmtId="0" fontId="104" fillId="2" borderId="10" xfId="0" applyFont="1" applyFill="1" applyBorder="1" applyAlignment="1">
      <alignment/>
    </xf>
    <xf numFmtId="0" fontId="104" fillId="0" borderId="10" xfId="0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wrapText="1"/>
    </xf>
    <xf numFmtId="16" fontId="104" fillId="0" borderId="10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left"/>
    </xf>
    <xf numFmtId="0" fontId="102" fillId="45" borderId="0" xfId="0" applyFont="1" applyFill="1" applyAlignment="1">
      <alignment horizontal="left"/>
    </xf>
    <xf numFmtId="0" fontId="102" fillId="0" borderId="10" xfId="0" applyFont="1" applyBorder="1" applyAlignment="1">
      <alignment horizontal="left" vertical="center"/>
    </xf>
    <xf numFmtId="0" fontId="102" fillId="0" borderId="10" xfId="0" applyFont="1" applyBorder="1" applyAlignment="1">
      <alignment horizontal="left"/>
    </xf>
    <xf numFmtId="0" fontId="104" fillId="2" borderId="10" xfId="0" applyFont="1" applyFill="1" applyBorder="1" applyAlignment="1">
      <alignment horizontal="left" vertical="center"/>
    </xf>
    <xf numFmtId="0" fontId="104" fillId="0" borderId="10" xfId="0" applyFont="1" applyBorder="1" applyAlignment="1">
      <alignment horizontal="left" vertical="center"/>
    </xf>
    <xf numFmtId="0" fontId="104" fillId="2" borderId="10" xfId="0" applyFont="1" applyFill="1" applyBorder="1" applyAlignment="1">
      <alignment horizontal="left"/>
    </xf>
    <xf numFmtId="0" fontId="104" fillId="2" borderId="10" xfId="0" applyFont="1" applyFill="1" applyBorder="1" applyAlignment="1" quotePrefix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105" fillId="2" borderId="10" xfId="0" applyFont="1" applyFill="1" applyBorder="1" applyAlignment="1">
      <alignment horizontal="left" vertical="center"/>
    </xf>
    <xf numFmtId="0" fontId="105" fillId="2" borderId="10" xfId="0" applyFont="1" applyFill="1" applyBorder="1" applyAlignment="1">
      <alignment horizontal="center" vertical="center"/>
    </xf>
    <xf numFmtId="0" fontId="105" fillId="2" borderId="10" xfId="0" applyFont="1" applyFill="1" applyBorder="1" applyAlignment="1" quotePrefix="1">
      <alignment horizontal="center" vertical="center"/>
    </xf>
    <xf numFmtId="0" fontId="104" fillId="2" borderId="12" xfId="0" applyFont="1" applyFill="1" applyBorder="1" applyAlignment="1">
      <alignment horizontal="left" vertical="center"/>
    </xf>
    <xf numFmtId="16" fontId="104" fillId="2" borderId="10" xfId="0" applyNumberFormat="1" applyFont="1" applyFill="1" applyBorder="1" applyAlignment="1">
      <alignment horizontal="center"/>
    </xf>
    <xf numFmtId="0" fontId="102" fillId="2" borderId="10" xfId="0" applyFont="1" applyFill="1" applyBorder="1" applyAlignment="1">
      <alignment horizontal="left" vertical="center"/>
    </xf>
    <xf numFmtId="0" fontId="102" fillId="2" borderId="10" xfId="0" applyFont="1" applyFill="1" applyBorder="1" applyAlignment="1">
      <alignment horizontal="center" vertical="center"/>
    </xf>
    <xf numFmtId="0" fontId="102" fillId="2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02" fillId="0" borderId="0" xfId="0" applyFont="1" applyAlignment="1">
      <alignment horizontal="right"/>
    </xf>
    <xf numFmtId="0" fontId="103" fillId="45" borderId="0" xfId="0" applyFont="1" applyFill="1" applyAlignment="1">
      <alignment horizontal="right"/>
    </xf>
    <xf numFmtId="16" fontId="104" fillId="2" borderId="10" xfId="0" applyNumberFormat="1" applyFont="1" applyFill="1" applyBorder="1" applyAlignment="1">
      <alignment horizontal="right"/>
    </xf>
    <xf numFmtId="16" fontId="104" fillId="0" borderId="0" xfId="0" applyNumberFormat="1" applyFont="1" applyFill="1" applyAlignment="1">
      <alignment horizontal="right"/>
    </xf>
    <xf numFmtId="16" fontId="102" fillId="0" borderId="10" xfId="0" applyNumberFormat="1" applyFont="1" applyBorder="1" applyAlignment="1">
      <alignment horizontal="right"/>
    </xf>
    <xf numFmtId="16" fontId="104" fillId="0" borderId="10" xfId="0" applyNumberFormat="1" applyFont="1" applyFill="1" applyBorder="1" applyAlignment="1">
      <alignment horizontal="right"/>
    </xf>
    <xf numFmtId="16" fontId="102" fillId="0" borderId="10" xfId="0" applyNumberFormat="1" applyFont="1" applyFill="1" applyBorder="1" applyAlignment="1">
      <alignment horizontal="right"/>
    </xf>
    <xf numFmtId="16" fontId="105" fillId="2" borderId="10" xfId="0" applyNumberFormat="1" applyFont="1" applyFill="1" applyBorder="1" applyAlignment="1">
      <alignment horizontal="right"/>
    </xf>
    <xf numFmtId="16" fontId="102" fillId="2" borderId="10" xfId="0" applyNumberFormat="1" applyFont="1" applyFill="1" applyBorder="1" applyAlignment="1">
      <alignment horizontal="right"/>
    </xf>
    <xf numFmtId="16" fontId="6" fillId="0" borderId="10" xfId="0" applyNumberFormat="1" applyFont="1" applyBorder="1" applyAlignment="1">
      <alignment horizontal="right"/>
    </xf>
    <xf numFmtId="16" fontId="104" fillId="0" borderId="10" xfId="0" applyNumberFormat="1" applyFont="1" applyBorder="1" applyAlignment="1">
      <alignment horizontal="right"/>
    </xf>
    <xf numFmtId="0" fontId="102" fillId="0" borderId="10" xfId="0" applyFont="1" applyBorder="1" applyAlignment="1">
      <alignment horizontal="right"/>
    </xf>
    <xf numFmtId="0" fontId="102" fillId="45" borderId="11" xfId="0" applyFont="1" applyFill="1" applyBorder="1" applyAlignment="1">
      <alignment horizontal="center"/>
    </xf>
    <xf numFmtId="0" fontId="104" fillId="2" borderId="10" xfId="0" applyFont="1" applyFill="1" applyBorder="1" applyAlignment="1">
      <alignment horizontal="center" wrapText="1"/>
    </xf>
    <xf numFmtId="0" fontId="104" fillId="0" borderId="20" xfId="0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0" fontId="104" fillId="2" borderId="10" xfId="0" applyFont="1" applyFill="1" applyBorder="1" applyAlignment="1">
      <alignment horizontal="center"/>
    </xf>
    <xf numFmtId="0" fontId="105" fillId="2" borderId="10" xfId="0" applyFont="1" applyFill="1" applyBorder="1" applyAlignment="1">
      <alignment horizontal="center"/>
    </xf>
    <xf numFmtId="0" fontId="102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16" fontId="102" fillId="0" borderId="10" xfId="0" applyNumberFormat="1" applyFont="1" applyBorder="1" applyAlignment="1">
      <alignment horizontal="center"/>
    </xf>
    <xf numFmtId="0" fontId="104" fillId="0" borderId="10" xfId="0" applyFont="1" applyBorder="1" applyAlignment="1">
      <alignment horizontal="center" wrapText="1"/>
    </xf>
    <xf numFmtId="0" fontId="10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" fontId="47" fillId="0" borderId="10" xfId="0" applyNumberFormat="1" applyFont="1" applyBorder="1" applyAlignment="1">
      <alignment/>
    </xf>
    <xf numFmtId="0" fontId="91" fillId="2" borderId="10" xfId="0" applyFont="1" applyFill="1" applyBorder="1" applyAlignment="1">
      <alignment horizontal="center"/>
    </xf>
    <xf numFmtId="0" fontId="91" fillId="2" borderId="10" xfId="0" applyFont="1" applyFill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6" fontId="4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49" fillId="0" borderId="10" xfId="0" applyFont="1" applyBorder="1" applyAlignment="1">
      <alignment horizontal="center" vertical="center"/>
    </xf>
    <xf numFmtId="16" fontId="5" fillId="0" borderId="10" xfId="0" applyNumberFormat="1" applyFont="1" applyFill="1" applyBorder="1" applyAlignment="1">
      <alignment/>
    </xf>
    <xf numFmtId="16" fontId="5" fillId="0" borderId="10" xfId="0" applyNumberFormat="1" applyFont="1" applyBorder="1" applyAlignment="1">
      <alignment/>
    </xf>
    <xf numFmtId="0" fontId="93" fillId="2" borderId="10" xfId="0" applyFont="1" applyFill="1" applyBorder="1" applyAlignment="1">
      <alignment horizontal="center" vertical="center" wrapText="1"/>
    </xf>
    <xf numFmtId="16" fontId="91" fillId="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/>
    </xf>
    <xf numFmtId="0" fontId="101" fillId="2" borderId="10" xfId="0" applyFont="1" applyFill="1" applyBorder="1" applyAlignment="1">
      <alignment/>
    </xf>
    <xf numFmtId="0" fontId="101" fillId="2" borderId="10" xfId="0" applyFont="1" applyFill="1" applyBorder="1" applyAlignment="1">
      <alignment horizontal="center" vertical="center"/>
    </xf>
    <xf numFmtId="0" fontId="101" fillId="2" borderId="10" xfId="0" applyFont="1" applyFill="1" applyBorder="1" applyAlignment="1" quotePrefix="1">
      <alignment horizontal="center" vertical="center"/>
    </xf>
    <xf numFmtId="0" fontId="106" fillId="2" borderId="10" xfId="0" applyFont="1" applyFill="1" applyBorder="1" applyAlignment="1">
      <alignment horizontal="center" vertical="center"/>
    </xf>
    <xf numFmtId="16" fontId="101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87" fillId="0" borderId="21" xfId="0" applyFont="1" applyBorder="1" applyAlignment="1">
      <alignment horizontal="center" vertical="center"/>
    </xf>
    <xf numFmtId="0" fontId="91" fillId="0" borderId="0" xfId="0" applyFont="1" applyFill="1" applyAlignment="1">
      <alignment/>
    </xf>
    <xf numFmtId="16" fontId="0" fillId="2" borderId="10" xfId="0" applyNumberFormat="1" applyFill="1" applyBorder="1" applyAlignment="1">
      <alignment/>
    </xf>
    <xf numFmtId="0" fontId="91" fillId="2" borderId="10" xfId="0" applyFont="1" applyFill="1" applyBorder="1" applyAlignment="1" quotePrefix="1">
      <alignment horizontal="center" vertical="center" wrapText="1"/>
    </xf>
    <xf numFmtId="16" fontId="93" fillId="2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/>
    </xf>
    <xf numFmtId="16" fontId="67" fillId="2" borderId="10" xfId="0" applyNumberFormat="1" applyFont="1" applyFill="1" applyBorder="1" applyAlignment="1">
      <alignment/>
    </xf>
    <xf numFmtId="0" fontId="107" fillId="2" borderId="10" xfId="0" applyFont="1" applyFill="1" applyBorder="1" applyAlignment="1">
      <alignment horizontal="center" vertical="center"/>
    </xf>
    <xf numFmtId="16" fontId="107" fillId="2" borderId="10" xfId="0" applyNumberFormat="1" applyFont="1" applyFill="1" applyBorder="1" applyAlignment="1">
      <alignment/>
    </xf>
    <xf numFmtId="16" fontId="0" fillId="2" borderId="10" xfId="0" applyNumberFormat="1" applyFill="1" applyBorder="1" applyAlignment="1">
      <alignment horizontal="center" vertical="center"/>
    </xf>
    <xf numFmtId="0" fontId="101" fillId="2" borderId="10" xfId="0" applyFont="1" applyFill="1" applyBorder="1" applyAlignment="1">
      <alignment horizontal="center"/>
    </xf>
    <xf numFmtId="0" fontId="106" fillId="2" borderId="10" xfId="0" applyFont="1" applyFill="1" applyBorder="1" applyAlignment="1">
      <alignment/>
    </xf>
    <xf numFmtId="0" fontId="87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87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36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91" fillId="2" borderId="1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91" fillId="2" borderId="10" xfId="0" applyFont="1" applyFill="1" applyBorder="1" applyAlignment="1">
      <alignment horizontal="left" vertical="center"/>
    </xf>
    <xf numFmtId="0" fontId="93" fillId="2" borderId="10" xfId="0" applyFont="1" applyFill="1" applyBorder="1" applyAlignment="1">
      <alignment horizontal="center"/>
    </xf>
    <xf numFmtId="0" fontId="101" fillId="2" borderId="10" xfId="0" applyFont="1" applyFill="1" applyBorder="1" applyAlignment="1">
      <alignment horizontal="left" vertical="center"/>
    </xf>
    <xf numFmtId="0" fontId="101" fillId="2" borderId="0" xfId="0" applyFont="1" applyFill="1" applyBorder="1" applyAlignment="1" quotePrefix="1">
      <alignment horizontal="center" vertical="center"/>
    </xf>
    <xf numFmtId="16" fontId="5" fillId="2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 quotePrefix="1">
      <alignment horizontal="center" vertical="center"/>
    </xf>
    <xf numFmtId="0" fontId="91" fillId="9" borderId="10" xfId="0" applyFont="1" applyFill="1" applyBorder="1" applyAlignment="1" quotePrefix="1">
      <alignment horizontal="center" vertical="center"/>
    </xf>
    <xf numFmtId="0" fontId="91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 vertical="center"/>
    </xf>
    <xf numFmtId="0" fontId="108" fillId="0" borderId="10" xfId="0" applyFont="1" applyBorder="1" applyAlignment="1">
      <alignment horizontal="center"/>
    </xf>
    <xf numFmtId="0" fontId="5" fillId="9" borderId="10" xfId="0" applyFont="1" applyFill="1" applyBorder="1" applyAlignment="1" quotePrefix="1">
      <alignment horizontal="center" vertical="center"/>
    </xf>
    <xf numFmtId="0" fontId="101" fillId="9" borderId="10" xfId="0" applyFont="1" applyFill="1" applyBorder="1" applyAlignment="1">
      <alignment horizontal="center" vertical="center"/>
    </xf>
    <xf numFmtId="0" fontId="109" fillId="0" borderId="10" xfId="0" applyFont="1" applyBorder="1" applyAlignment="1">
      <alignment horizontal="center"/>
    </xf>
    <xf numFmtId="0" fontId="109" fillId="0" borderId="10" xfId="0" applyFont="1" applyBorder="1" applyAlignment="1" quotePrefix="1">
      <alignment horizontal="center" vertical="center"/>
    </xf>
    <xf numFmtId="0" fontId="109" fillId="0" borderId="10" xfId="0" applyFont="1" applyBorder="1" applyAlignment="1" quotePrefix="1">
      <alignment horizontal="center" vertical="center"/>
    </xf>
    <xf numFmtId="16" fontId="109" fillId="0" borderId="10" xfId="0" applyNumberFormat="1" applyFont="1" applyFill="1" applyBorder="1" applyAlignment="1">
      <alignment/>
    </xf>
    <xf numFmtId="0" fontId="108" fillId="0" borderId="10" xfId="0" applyFont="1" applyBorder="1" applyAlignment="1" quotePrefix="1">
      <alignment horizontal="center" vertical="center"/>
    </xf>
    <xf numFmtId="0" fontId="109" fillId="0" borderId="10" xfId="0" applyFont="1" applyBorder="1" applyAlignment="1">
      <alignment vertical="center"/>
    </xf>
    <xf numFmtId="0" fontId="109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/>
    </xf>
    <xf numFmtId="16" fontId="109" fillId="0" borderId="10" xfId="0" applyNumberFormat="1" applyFont="1" applyBorder="1" applyAlignment="1">
      <alignment/>
    </xf>
    <xf numFmtId="0" fontId="110" fillId="2" borderId="10" xfId="0" applyFont="1" applyFill="1" applyBorder="1" applyAlignment="1">
      <alignment horizontal="center"/>
    </xf>
    <xf numFmtId="0" fontId="110" fillId="2" borderId="10" xfId="0" applyFont="1" applyFill="1" applyBorder="1" applyAlignment="1" quotePrefix="1">
      <alignment horizontal="center" vertical="center"/>
    </xf>
    <xf numFmtId="0" fontId="110" fillId="2" borderId="10" xfId="0" applyFont="1" applyFill="1" applyBorder="1" applyAlignment="1">
      <alignment/>
    </xf>
    <xf numFmtId="16" fontId="110" fillId="2" borderId="10" xfId="0" applyNumberFormat="1" applyFont="1" applyFill="1" applyBorder="1" applyAlignment="1">
      <alignment/>
    </xf>
    <xf numFmtId="0" fontId="111" fillId="0" borderId="10" xfId="0" applyFont="1" applyBorder="1" applyAlignment="1">
      <alignment vertical="center"/>
    </xf>
    <xf numFmtId="0" fontId="111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/>
    </xf>
    <xf numFmtId="16" fontId="111" fillId="0" borderId="10" xfId="0" applyNumberFormat="1" applyFont="1" applyBorder="1" applyAlignment="1">
      <alignment/>
    </xf>
    <xf numFmtId="0" fontId="67" fillId="9" borderId="10" xfId="0" applyFont="1" applyFill="1" applyBorder="1" applyAlignment="1">
      <alignment horizontal="center" vertical="center"/>
    </xf>
    <xf numFmtId="0" fontId="107" fillId="9" borderId="10" xfId="0" applyFont="1" applyFill="1" applyBorder="1" applyAlignment="1">
      <alignment horizontal="center" vertical="center"/>
    </xf>
    <xf numFmtId="0" fontId="109" fillId="2" borderId="10" xfId="0" applyFont="1" applyFill="1" applyBorder="1" applyAlignment="1">
      <alignment horizontal="center" vertical="center"/>
    </xf>
    <xf numFmtId="0" fontId="109" fillId="2" borderId="10" xfId="0" applyFont="1" applyFill="1" applyBorder="1" applyAlignment="1" quotePrefix="1">
      <alignment horizontal="center" vertical="center"/>
    </xf>
    <xf numFmtId="16" fontId="109" fillId="2" borderId="10" xfId="0" applyNumberFormat="1" applyFont="1" applyFill="1" applyBorder="1" applyAlignment="1">
      <alignment/>
    </xf>
    <xf numFmtId="16" fontId="108" fillId="0" borderId="10" xfId="0" applyNumberFormat="1" applyFont="1" applyBorder="1" applyAlignment="1">
      <alignment/>
    </xf>
    <xf numFmtId="0" fontId="108" fillId="0" borderId="10" xfId="0" applyFont="1" applyBorder="1" applyAlignment="1">
      <alignment/>
    </xf>
    <xf numFmtId="0" fontId="112" fillId="0" borderId="10" xfId="0" applyFont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08" fillId="46" borderId="10" xfId="0" applyFont="1" applyFill="1" applyBorder="1" applyAlignment="1">
      <alignment vertical="center"/>
    </xf>
    <xf numFmtId="0" fontId="108" fillId="46" borderId="10" xfId="0" applyFont="1" applyFill="1" applyBorder="1" applyAlignment="1">
      <alignment horizontal="center" vertical="center"/>
    </xf>
    <xf numFmtId="0" fontId="108" fillId="46" borderId="10" xfId="0" applyFont="1" applyFill="1" applyBorder="1" applyAlignment="1" quotePrefix="1">
      <alignment horizontal="center" vertical="center"/>
    </xf>
    <xf numFmtId="0" fontId="112" fillId="46" borderId="10" xfId="0" applyFont="1" applyFill="1" applyBorder="1" applyAlignment="1">
      <alignment horizontal="center" vertical="center"/>
    </xf>
    <xf numFmtId="16" fontId="108" fillId="46" borderId="10" xfId="0" applyNumberFormat="1" applyFont="1" applyFill="1" applyBorder="1" applyAlignment="1">
      <alignment/>
    </xf>
    <xf numFmtId="0" fontId="114" fillId="0" borderId="10" xfId="0" applyFont="1" applyBorder="1" applyAlignment="1">
      <alignment horizontal="left"/>
    </xf>
    <xf numFmtId="0" fontId="114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/>
    </xf>
    <xf numFmtId="0" fontId="114" fillId="0" borderId="10" xfId="0" applyFont="1" applyBorder="1" applyAlignment="1">
      <alignment horizontal="center"/>
    </xf>
    <xf numFmtId="16" fontId="114" fillId="0" borderId="10" xfId="0" applyNumberFormat="1" applyFont="1" applyFill="1" applyBorder="1" applyAlignment="1">
      <alignment horizontal="right"/>
    </xf>
    <xf numFmtId="0" fontId="97" fillId="54" borderId="21" xfId="0" applyFont="1" applyFill="1" applyBorder="1" applyAlignment="1">
      <alignment horizontal="center" vertical="center"/>
    </xf>
    <xf numFmtId="0" fontId="97" fillId="54" borderId="22" xfId="0" applyFont="1" applyFill="1" applyBorder="1" applyAlignment="1">
      <alignment horizontal="center" vertical="center"/>
    </xf>
    <xf numFmtId="0" fontId="97" fillId="54" borderId="18" xfId="0" applyFont="1" applyFill="1" applyBorder="1" applyAlignment="1">
      <alignment horizontal="center" vertical="center"/>
    </xf>
    <xf numFmtId="0" fontId="82" fillId="56" borderId="23" xfId="0" applyFont="1" applyFill="1" applyBorder="1" applyAlignment="1">
      <alignment horizontal="center" vertical="center" wrapText="1"/>
    </xf>
    <xf numFmtId="0" fontId="82" fillId="56" borderId="0" xfId="0" applyFont="1" applyFill="1" applyBorder="1" applyAlignment="1">
      <alignment horizontal="center" vertical="center" wrapText="1"/>
    </xf>
    <xf numFmtId="0" fontId="82" fillId="56" borderId="24" xfId="0" applyFont="1" applyFill="1" applyBorder="1" applyAlignment="1">
      <alignment horizontal="center" vertical="center" wrapText="1"/>
    </xf>
    <xf numFmtId="0" fontId="82" fillId="50" borderId="25" xfId="0" applyFont="1" applyFill="1" applyBorder="1" applyAlignment="1">
      <alignment horizontal="center" vertical="center"/>
    </xf>
    <xf numFmtId="0" fontId="82" fillId="50" borderId="23" xfId="0" applyFont="1" applyFill="1" applyBorder="1" applyAlignment="1">
      <alignment horizontal="center" vertical="center"/>
    </xf>
    <xf numFmtId="0" fontId="82" fillId="50" borderId="26" xfId="0" applyFont="1" applyFill="1" applyBorder="1" applyAlignment="1">
      <alignment horizontal="center" vertical="center"/>
    </xf>
    <xf numFmtId="0" fontId="82" fillId="50" borderId="27" xfId="0" applyFont="1" applyFill="1" applyBorder="1" applyAlignment="1">
      <alignment horizontal="center" vertical="center"/>
    </xf>
    <xf numFmtId="0" fontId="82" fillId="50" borderId="0" xfId="0" applyFont="1" applyFill="1" applyBorder="1" applyAlignment="1">
      <alignment horizontal="center" vertical="center"/>
    </xf>
    <xf numFmtId="0" fontId="82" fillId="50" borderId="19" xfId="0" applyFont="1" applyFill="1" applyBorder="1" applyAlignment="1">
      <alignment horizontal="center" vertical="center"/>
    </xf>
    <xf numFmtId="0" fontId="82" fillId="50" borderId="17" xfId="0" applyFont="1" applyFill="1" applyBorder="1" applyAlignment="1">
      <alignment horizontal="center" vertical="center"/>
    </xf>
    <xf numFmtId="0" fontId="82" fillId="50" borderId="24" xfId="0" applyFont="1" applyFill="1" applyBorder="1" applyAlignment="1">
      <alignment horizontal="center" vertical="center"/>
    </xf>
    <xf numFmtId="0" fontId="82" fillId="50" borderId="28" xfId="0" applyFont="1" applyFill="1" applyBorder="1" applyAlignment="1">
      <alignment horizontal="center" vertical="center"/>
    </xf>
    <xf numFmtId="0" fontId="82" fillId="45" borderId="25" xfId="0" applyFont="1" applyFill="1" applyBorder="1" applyAlignment="1">
      <alignment horizontal="center" vertical="center"/>
    </xf>
    <xf numFmtId="0" fontId="82" fillId="45" borderId="23" xfId="0" applyFont="1" applyFill="1" applyBorder="1" applyAlignment="1">
      <alignment horizontal="center" vertical="center"/>
    </xf>
    <xf numFmtId="0" fontId="82" fillId="45" borderId="26" xfId="0" applyFont="1" applyFill="1" applyBorder="1" applyAlignment="1">
      <alignment horizontal="center" vertical="center"/>
    </xf>
    <xf numFmtId="0" fontId="82" fillId="45" borderId="27" xfId="0" applyFont="1" applyFill="1" applyBorder="1" applyAlignment="1">
      <alignment horizontal="center" vertical="center"/>
    </xf>
    <xf numFmtId="0" fontId="82" fillId="45" borderId="0" xfId="0" applyFont="1" applyFill="1" applyBorder="1" applyAlignment="1">
      <alignment horizontal="center" vertical="center"/>
    </xf>
    <xf numFmtId="0" fontId="82" fillId="45" borderId="19" xfId="0" applyFont="1" applyFill="1" applyBorder="1" applyAlignment="1">
      <alignment horizontal="center" vertical="center"/>
    </xf>
    <xf numFmtId="0" fontId="82" fillId="45" borderId="17" xfId="0" applyFont="1" applyFill="1" applyBorder="1" applyAlignment="1">
      <alignment horizontal="center" vertical="center"/>
    </xf>
    <xf numFmtId="0" fontId="82" fillId="45" borderId="24" xfId="0" applyFont="1" applyFill="1" applyBorder="1" applyAlignment="1">
      <alignment horizontal="center" vertical="center"/>
    </xf>
    <xf numFmtId="0" fontId="82" fillId="45" borderId="28" xfId="0" applyFont="1" applyFill="1" applyBorder="1" applyAlignment="1">
      <alignment horizontal="center" vertical="center"/>
    </xf>
    <xf numFmtId="0" fontId="91" fillId="2" borderId="25" xfId="0" applyFont="1" applyFill="1" applyBorder="1" applyAlignment="1">
      <alignment horizontal="center" vertical="center"/>
    </xf>
    <xf numFmtId="0" fontId="91" fillId="2" borderId="23" xfId="0" applyFont="1" applyFill="1" applyBorder="1" applyAlignment="1">
      <alignment horizontal="center" vertical="center"/>
    </xf>
    <xf numFmtId="0" fontId="91" fillId="2" borderId="26" xfId="0" applyFont="1" applyFill="1" applyBorder="1" applyAlignment="1">
      <alignment horizontal="center" vertical="center"/>
    </xf>
    <xf numFmtId="0" fontId="91" fillId="2" borderId="27" xfId="0" applyFont="1" applyFill="1" applyBorder="1" applyAlignment="1">
      <alignment horizontal="center" vertical="center"/>
    </xf>
    <xf numFmtId="0" fontId="91" fillId="2" borderId="0" xfId="0" applyFont="1" applyFill="1" applyBorder="1" applyAlignment="1">
      <alignment horizontal="center" vertical="center"/>
    </xf>
    <xf numFmtId="0" fontId="91" fillId="2" borderId="19" xfId="0" applyFont="1" applyFill="1" applyBorder="1" applyAlignment="1">
      <alignment horizontal="center" vertical="center"/>
    </xf>
    <xf numFmtId="0" fontId="91" fillId="2" borderId="17" xfId="0" applyFont="1" applyFill="1" applyBorder="1" applyAlignment="1">
      <alignment horizontal="center" vertical="center"/>
    </xf>
    <xf numFmtId="0" fontId="91" fillId="2" borderId="24" xfId="0" applyFont="1" applyFill="1" applyBorder="1" applyAlignment="1">
      <alignment horizontal="center" vertical="center"/>
    </xf>
    <xf numFmtId="0" fontId="91" fillId="2" borderId="28" xfId="0" applyFont="1" applyFill="1" applyBorder="1" applyAlignment="1">
      <alignment horizontal="center" vertical="center"/>
    </xf>
    <xf numFmtId="0" fontId="82" fillId="51" borderId="25" xfId="0" applyFont="1" applyFill="1" applyBorder="1" applyAlignment="1">
      <alignment horizontal="center" vertical="center"/>
    </xf>
    <xf numFmtId="0" fontId="82" fillId="51" borderId="23" xfId="0" applyFont="1" applyFill="1" applyBorder="1" applyAlignment="1">
      <alignment horizontal="center" vertical="center"/>
    </xf>
    <xf numFmtId="0" fontId="82" fillId="51" borderId="26" xfId="0" applyFont="1" applyFill="1" applyBorder="1" applyAlignment="1">
      <alignment horizontal="center" vertical="center"/>
    </xf>
    <xf numFmtId="0" fontId="82" fillId="51" borderId="27" xfId="0" applyFont="1" applyFill="1" applyBorder="1" applyAlignment="1">
      <alignment horizontal="center" vertical="center"/>
    </xf>
    <xf numFmtId="0" fontId="82" fillId="51" borderId="0" xfId="0" applyFont="1" applyFill="1" applyBorder="1" applyAlignment="1">
      <alignment horizontal="center" vertical="center"/>
    </xf>
    <xf numFmtId="0" fontId="82" fillId="51" borderId="19" xfId="0" applyFont="1" applyFill="1" applyBorder="1" applyAlignment="1">
      <alignment horizontal="center" vertical="center"/>
    </xf>
    <xf numFmtId="0" fontId="82" fillId="51" borderId="17" xfId="0" applyFont="1" applyFill="1" applyBorder="1" applyAlignment="1">
      <alignment horizontal="center" vertical="center"/>
    </xf>
    <xf numFmtId="0" fontId="82" fillId="51" borderId="24" xfId="0" applyFont="1" applyFill="1" applyBorder="1" applyAlignment="1">
      <alignment horizontal="center" vertical="center"/>
    </xf>
    <xf numFmtId="0" fontId="82" fillId="51" borderId="28" xfId="0" applyFont="1" applyFill="1" applyBorder="1" applyAlignment="1">
      <alignment horizontal="center" vertical="center"/>
    </xf>
    <xf numFmtId="0" fontId="115" fillId="0" borderId="29" xfId="0" applyFont="1" applyBorder="1" applyAlignment="1">
      <alignment horizontal="center"/>
    </xf>
    <xf numFmtId="0" fontId="115" fillId="0" borderId="23" xfId="0" applyFont="1" applyBorder="1" applyAlignment="1">
      <alignment horizontal="center"/>
    </xf>
    <xf numFmtId="0" fontId="115" fillId="0" borderId="30" xfId="0" applyFont="1" applyBorder="1" applyAlignment="1">
      <alignment horizontal="center"/>
    </xf>
    <xf numFmtId="0" fontId="115" fillId="0" borderId="31" xfId="0" applyFont="1" applyBorder="1" applyAlignment="1">
      <alignment horizontal="center"/>
    </xf>
    <xf numFmtId="0" fontId="115" fillId="0" borderId="32" xfId="0" applyFont="1" applyBorder="1" applyAlignment="1">
      <alignment horizontal="center"/>
    </xf>
    <xf numFmtId="0" fontId="115" fillId="0" borderId="33" xfId="0" applyFont="1" applyBorder="1" applyAlignment="1">
      <alignment horizontal="center"/>
    </xf>
    <xf numFmtId="0" fontId="100" fillId="55" borderId="34" xfId="0" applyFont="1" applyFill="1" applyBorder="1" applyAlignment="1">
      <alignment horizontal="center" vertical="center"/>
    </xf>
    <xf numFmtId="0" fontId="100" fillId="55" borderId="35" xfId="0" applyFont="1" applyFill="1" applyBorder="1" applyAlignment="1">
      <alignment horizontal="center" vertical="center"/>
    </xf>
    <xf numFmtId="0" fontId="100" fillId="55" borderId="36" xfId="0" applyFont="1" applyFill="1" applyBorder="1" applyAlignment="1">
      <alignment horizontal="center" vertical="center"/>
    </xf>
    <xf numFmtId="0" fontId="100" fillId="55" borderId="37" xfId="0" applyFont="1" applyFill="1" applyBorder="1" applyAlignment="1">
      <alignment horizontal="center" vertical="center"/>
    </xf>
    <xf numFmtId="0" fontId="100" fillId="55" borderId="0" xfId="0" applyFont="1" applyFill="1" applyBorder="1" applyAlignment="1">
      <alignment horizontal="center"/>
    </xf>
    <xf numFmtId="0" fontId="100" fillId="55" borderId="19" xfId="0" applyFont="1" applyFill="1" applyBorder="1" applyAlignment="1">
      <alignment horizontal="center"/>
    </xf>
    <xf numFmtId="0" fontId="97" fillId="46" borderId="13" xfId="0" applyFont="1" applyFill="1" applyBorder="1" applyAlignment="1">
      <alignment horizontal="center" vertical="center"/>
    </xf>
    <xf numFmtId="0" fontId="97" fillId="46" borderId="38" xfId="0" applyFont="1" applyFill="1" applyBorder="1" applyAlignment="1">
      <alignment horizontal="center" vertical="center"/>
    </xf>
    <xf numFmtId="0" fontId="97" fillId="46" borderId="15" xfId="0" applyFont="1" applyFill="1" applyBorder="1" applyAlignment="1">
      <alignment horizontal="center" vertical="center"/>
    </xf>
    <xf numFmtId="0" fontId="97" fillId="41" borderId="13" xfId="0" applyFont="1" applyFill="1" applyBorder="1" applyAlignment="1">
      <alignment horizontal="center" vertical="center"/>
    </xf>
    <xf numFmtId="0" fontId="97" fillId="41" borderId="38" xfId="0" applyFont="1" applyFill="1" applyBorder="1" applyAlignment="1">
      <alignment horizontal="center" vertical="center"/>
    </xf>
    <xf numFmtId="0" fontId="82" fillId="11" borderId="39" xfId="0" applyFont="1" applyFill="1" applyBorder="1" applyAlignment="1">
      <alignment horizontal="center" vertical="center" wrapText="1"/>
    </xf>
    <xf numFmtId="0" fontId="82" fillId="11" borderId="40" xfId="0" applyFont="1" applyFill="1" applyBorder="1" applyAlignment="1">
      <alignment horizontal="center" vertical="center" wrapText="1"/>
    </xf>
    <xf numFmtId="0" fontId="82" fillId="57" borderId="39" xfId="0" applyFont="1" applyFill="1" applyBorder="1" applyAlignment="1">
      <alignment horizontal="center" vertical="center" wrapText="1"/>
    </xf>
    <xf numFmtId="0" fontId="82" fillId="57" borderId="40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115" fillId="0" borderId="29" xfId="0" applyFont="1" applyBorder="1" applyAlignment="1">
      <alignment horizontal="center" vertical="center"/>
    </xf>
    <xf numFmtId="0" fontId="115" fillId="0" borderId="23" xfId="0" applyFont="1" applyBorder="1" applyAlignment="1">
      <alignment horizontal="center" vertical="center"/>
    </xf>
    <xf numFmtId="0" fontId="115" fillId="0" borderId="30" xfId="0" applyFont="1" applyBorder="1" applyAlignment="1">
      <alignment horizontal="center" vertical="center"/>
    </xf>
    <xf numFmtId="0" fontId="115" fillId="0" borderId="41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5" fillId="0" borderId="42" xfId="0" applyFont="1" applyBorder="1" applyAlignment="1">
      <alignment horizontal="center" vertical="center"/>
    </xf>
    <xf numFmtId="0" fontId="115" fillId="0" borderId="31" xfId="0" applyFont="1" applyBorder="1" applyAlignment="1">
      <alignment horizontal="center" vertical="center"/>
    </xf>
    <xf numFmtId="0" fontId="115" fillId="0" borderId="32" xfId="0" applyFont="1" applyBorder="1" applyAlignment="1">
      <alignment horizontal="center" vertical="center"/>
    </xf>
    <xf numFmtId="0" fontId="115" fillId="0" borderId="33" xfId="0" applyFont="1" applyBorder="1" applyAlignment="1">
      <alignment horizontal="center" vertical="center"/>
    </xf>
    <xf numFmtId="0" fontId="118" fillId="0" borderId="23" xfId="0" applyFont="1" applyBorder="1" applyAlignment="1">
      <alignment horizontal="center" vertical="center"/>
    </xf>
    <xf numFmtId="0" fontId="118" fillId="0" borderId="30" xfId="0" applyFont="1" applyBorder="1" applyAlignment="1">
      <alignment horizontal="center" vertical="center"/>
    </xf>
    <xf numFmtId="0" fontId="118" fillId="0" borderId="41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42" xfId="0" applyFont="1" applyBorder="1" applyAlignment="1">
      <alignment horizontal="center" vertical="center"/>
    </xf>
    <xf numFmtId="0" fontId="118" fillId="0" borderId="31" xfId="0" applyFont="1" applyBorder="1" applyAlignment="1">
      <alignment horizontal="center" vertical="center"/>
    </xf>
    <xf numFmtId="0" fontId="118" fillId="0" borderId="32" xfId="0" applyFont="1" applyBorder="1" applyAlignment="1">
      <alignment horizontal="center" vertical="center"/>
    </xf>
    <xf numFmtId="0" fontId="118" fillId="0" borderId="33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41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42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42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19" fillId="0" borderId="29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2" fillId="0" borderId="41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2" fillId="37" borderId="10" xfId="0" applyFont="1" applyFill="1" applyBorder="1" applyAlignment="1">
      <alignment/>
    </xf>
    <xf numFmtId="0" fontId="82" fillId="37" borderId="10" xfId="0" applyFont="1" applyFill="1" applyBorder="1" applyAlignment="1">
      <alignment horizontal="center" vertical="center"/>
    </xf>
    <xf numFmtId="0" fontId="120" fillId="37" borderId="10" xfId="0" applyFont="1" applyFill="1" applyBorder="1" applyAlignment="1">
      <alignment horizontal="center" vertical="center"/>
    </xf>
    <xf numFmtId="14" fontId="82" fillId="37" borderId="10" xfId="0" applyNumberFormat="1" applyFont="1" applyFill="1" applyBorder="1" applyAlignment="1">
      <alignment horizontal="center"/>
    </xf>
    <xf numFmtId="0" fontId="82" fillId="37" borderId="10" xfId="0" applyFont="1" applyFill="1" applyBorder="1" applyAlignment="1">
      <alignment horizontal="center"/>
    </xf>
    <xf numFmtId="0" fontId="82" fillId="37" borderId="10" xfId="0" applyFont="1" applyFill="1" applyBorder="1" applyAlignment="1" quotePrefix="1">
      <alignment horizontal="center" vertical="center"/>
    </xf>
    <xf numFmtId="16" fontId="82" fillId="37" borderId="10" xfId="0" applyNumberFormat="1" applyFont="1" applyFill="1" applyBorder="1" applyAlignment="1">
      <alignment/>
    </xf>
    <xf numFmtId="0" fontId="121" fillId="9" borderId="1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102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 quotePrefix="1">
      <alignment horizontal="center" vertical="center"/>
    </xf>
    <xf numFmtId="0" fontId="122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102" fillId="9" borderId="10" xfId="0" applyFont="1" applyFill="1" applyBorder="1" applyAlignment="1" quotePrefix="1">
      <alignment horizontal="center" vertical="center"/>
    </xf>
    <xf numFmtId="0" fontId="121" fillId="9" borderId="10" xfId="0" applyFont="1" applyFill="1" applyBorder="1" applyAlignment="1" quotePrefix="1">
      <alignment horizontal="center" vertical="center"/>
    </xf>
    <xf numFmtId="0" fontId="114" fillId="0" borderId="10" xfId="0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left" vertical="center"/>
    </xf>
    <xf numFmtId="0" fontId="103" fillId="37" borderId="10" xfId="0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vertical="center"/>
    </xf>
    <xf numFmtId="0" fontId="103" fillId="37" borderId="10" xfId="0" applyFont="1" applyFill="1" applyBorder="1" applyAlignment="1">
      <alignment horizontal="center"/>
    </xf>
    <xf numFmtId="16" fontId="103" fillId="37" borderId="1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0"/>
  <sheetViews>
    <sheetView zoomScalePageLayoutView="0" workbookViewId="0" topLeftCell="B90">
      <pane xSplit="5850" ySplit="1290" topLeftCell="X95" activePane="bottomRight" state="split"/>
      <selection pane="topLeft" activeCell="A3" sqref="A3:A5"/>
      <selection pane="topRight" activeCell="N5" sqref="A1:AK5"/>
      <selection pane="bottomLeft" activeCell="B132" sqref="A132:IV132"/>
      <selection pane="bottomRight" activeCell="AF91" sqref="AF91:AI169"/>
    </sheetView>
  </sheetViews>
  <sheetFormatPr defaultColWidth="12.421875" defaultRowHeight="15"/>
  <cols>
    <col min="1" max="1" width="18.28125" style="2" bestFit="1" customWidth="1"/>
    <col min="2" max="2" width="33.7109375" style="1" bestFit="1" customWidth="1"/>
    <col min="3" max="5" width="5.140625" style="2" bestFit="1" customWidth="1"/>
    <col min="6" max="6" width="10.140625" style="2" bestFit="1" customWidth="1"/>
    <col min="7" max="7" width="6.7109375" style="2" bestFit="1" customWidth="1"/>
    <col min="8" max="8" width="7.8515625" style="147" bestFit="1" customWidth="1"/>
    <col min="9" max="10" width="4.28125" style="2" bestFit="1" customWidth="1"/>
    <col min="11" max="11" width="8.7109375" style="2" bestFit="1" customWidth="1"/>
    <col min="12" max="12" width="6.28125" style="2" bestFit="1" customWidth="1"/>
    <col min="13" max="13" width="6.28125" style="125" customWidth="1"/>
    <col min="14" max="14" width="9.7109375" style="139" bestFit="1" customWidth="1"/>
    <col min="15" max="15" width="8.7109375" style="2" bestFit="1" customWidth="1"/>
    <col min="16" max="16" width="6.28125" style="2" bestFit="1" customWidth="1"/>
    <col min="17" max="17" width="6.28125" style="124" customWidth="1"/>
    <col min="18" max="18" width="10.140625" style="142" bestFit="1" customWidth="1"/>
    <col min="19" max="19" width="8.7109375" style="2" bestFit="1" customWidth="1"/>
    <col min="20" max="20" width="6.28125" style="2" bestFit="1" customWidth="1"/>
    <col min="21" max="21" width="6.28125" style="124" customWidth="1"/>
    <col min="22" max="22" width="6.7109375" style="2" bestFit="1" customWidth="1"/>
    <col min="23" max="23" width="5.7109375" style="2" bestFit="1" customWidth="1"/>
    <col min="24" max="24" width="7.8515625" style="2" bestFit="1" customWidth="1"/>
    <col min="25" max="25" width="5.421875" style="2" bestFit="1" customWidth="1"/>
    <col min="26" max="26" width="5.421875" style="131" customWidth="1"/>
    <col min="27" max="27" width="8.8515625" style="143" bestFit="1" customWidth="1"/>
    <col min="28" max="28" width="7.8515625" style="2" bestFit="1" customWidth="1"/>
    <col min="29" max="29" width="5.421875" style="2" bestFit="1" customWidth="1"/>
    <col min="30" max="30" width="5.421875" style="131" customWidth="1"/>
    <col min="31" max="31" width="8.8515625" style="143" bestFit="1" customWidth="1"/>
    <col min="32" max="32" width="5.421875" style="2" bestFit="1" customWidth="1"/>
    <col min="33" max="33" width="5.421875" style="131" customWidth="1"/>
    <col min="34" max="34" width="5.8515625" style="2" bestFit="1" customWidth="1"/>
    <col min="35" max="35" width="4.421875" style="2" bestFit="1" customWidth="1"/>
    <col min="36" max="36" width="24.421875" style="1" bestFit="1" customWidth="1"/>
    <col min="37" max="37" width="27.421875" style="1" customWidth="1"/>
    <col min="38" max="16384" width="12.421875" style="2" customWidth="1"/>
  </cols>
  <sheetData>
    <row r="1" spans="1:38" ht="15">
      <c r="A1" s="392" t="s">
        <v>385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  <c r="AL1" s="120"/>
    </row>
    <row r="2" spans="1:38" ht="15.75" thickBot="1">
      <c r="A2" s="395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7"/>
      <c r="AL2" s="120"/>
    </row>
    <row r="3" spans="1:37" ht="16.5" thickBot="1">
      <c r="A3" s="398" t="s">
        <v>8</v>
      </c>
      <c r="B3" s="400" t="s">
        <v>321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3"/>
      <c r="Z3" s="155"/>
      <c r="AA3" s="156"/>
      <c r="AB3" s="157"/>
      <c r="AC3" s="157"/>
      <c r="AD3" s="155"/>
      <c r="AE3" s="156"/>
      <c r="AF3" s="157"/>
      <c r="AG3" s="155"/>
      <c r="AH3" s="157"/>
      <c r="AI3" s="157"/>
      <c r="AJ3" s="158"/>
      <c r="AK3" s="158"/>
    </row>
    <row r="4" spans="1:38" ht="19.5" thickBot="1">
      <c r="A4" s="398"/>
      <c r="B4" s="400"/>
      <c r="C4" s="404" t="s">
        <v>344</v>
      </c>
      <c r="D4" s="405"/>
      <c r="E4" s="405"/>
      <c r="F4" s="405"/>
      <c r="G4" s="405"/>
      <c r="H4" s="405"/>
      <c r="I4" s="405"/>
      <c r="J4" s="406"/>
      <c r="K4" s="407" t="s">
        <v>345</v>
      </c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11" t="s">
        <v>350</v>
      </c>
      <c r="AK4" s="409" t="s">
        <v>351</v>
      </c>
      <c r="AL4" s="120"/>
    </row>
    <row r="5" spans="1:38" s="105" customFormat="1" ht="15.75" thickBot="1">
      <c r="A5" s="399"/>
      <c r="B5" s="401"/>
      <c r="C5" s="116" t="s">
        <v>177</v>
      </c>
      <c r="D5" s="116" t="s">
        <v>178</v>
      </c>
      <c r="E5" s="116" t="s">
        <v>179</v>
      </c>
      <c r="F5" s="116" t="s">
        <v>180</v>
      </c>
      <c r="G5" s="116" t="s">
        <v>343</v>
      </c>
      <c r="H5" s="141" t="s">
        <v>384</v>
      </c>
      <c r="I5" s="117" t="s">
        <v>181</v>
      </c>
      <c r="J5" s="117" t="s">
        <v>182</v>
      </c>
      <c r="K5" s="115" t="s">
        <v>352</v>
      </c>
      <c r="L5" s="116" t="s">
        <v>154</v>
      </c>
      <c r="M5" s="122" t="s">
        <v>154</v>
      </c>
      <c r="N5" s="140" t="s">
        <v>375</v>
      </c>
      <c r="O5" s="116" t="s">
        <v>356</v>
      </c>
      <c r="P5" s="116" t="s">
        <v>156</v>
      </c>
      <c r="Q5" s="122" t="s">
        <v>156</v>
      </c>
      <c r="R5" s="141" t="s">
        <v>376</v>
      </c>
      <c r="S5" s="116" t="s">
        <v>355</v>
      </c>
      <c r="T5" s="116" t="s">
        <v>158</v>
      </c>
      <c r="U5" s="128" t="s">
        <v>158</v>
      </c>
      <c r="V5" s="116" t="s">
        <v>346</v>
      </c>
      <c r="W5" s="116" t="s">
        <v>347</v>
      </c>
      <c r="X5" s="117" t="s">
        <v>354</v>
      </c>
      <c r="Y5" s="118" t="s">
        <v>348</v>
      </c>
      <c r="Z5" s="129" t="s">
        <v>348</v>
      </c>
      <c r="AA5" s="141" t="s">
        <v>377</v>
      </c>
      <c r="AB5" s="118" t="s">
        <v>353</v>
      </c>
      <c r="AC5" s="118" t="s">
        <v>146</v>
      </c>
      <c r="AD5" s="132" t="s">
        <v>146</v>
      </c>
      <c r="AE5" s="141" t="s">
        <v>378</v>
      </c>
      <c r="AF5" s="118" t="s">
        <v>148</v>
      </c>
      <c r="AG5" s="132" t="s">
        <v>148</v>
      </c>
      <c r="AH5" s="118" t="s">
        <v>349</v>
      </c>
      <c r="AI5" s="119" t="s">
        <v>151</v>
      </c>
      <c r="AJ5" s="412"/>
      <c r="AK5" s="410"/>
      <c r="AL5" s="121"/>
    </row>
    <row r="6" spans="1:37" ht="15">
      <c r="A6" s="54" t="s">
        <v>17</v>
      </c>
      <c r="B6" s="54" t="s">
        <v>18</v>
      </c>
      <c r="C6" s="1"/>
      <c r="D6" s="1"/>
      <c r="E6" s="1"/>
      <c r="F6" s="1"/>
      <c r="G6" s="1"/>
      <c r="H6" s="149"/>
      <c r="I6" s="1">
        <v>1</v>
      </c>
      <c r="J6" s="1"/>
      <c r="K6" s="1"/>
      <c r="L6" s="1"/>
      <c r="O6" s="1"/>
      <c r="P6" s="1"/>
      <c r="Q6" s="123"/>
      <c r="S6" s="1"/>
      <c r="T6" s="1">
        <v>1</v>
      </c>
      <c r="U6" s="123"/>
      <c r="V6" s="1"/>
      <c r="W6" s="1"/>
      <c r="X6" s="1"/>
      <c r="Y6" s="1">
        <v>1</v>
      </c>
      <c r="Z6" s="130"/>
      <c r="AA6" s="142">
        <v>1</v>
      </c>
      <c r="AB6" s="1"/>
      <c r="AC6" s="1">
        <v>1</v>
      </c>
      <c r="AD6" s="130"/>
      <c r="AE6" s="142">
        <v>1</v>
      </c>
      <c r="AF6" s="1"/>
      <c r="AG6" s="130"/>
      <c r="AH6" s="1"/>
      <c r="AI6" s="1"/>
      <c r="AJ6" s="54">
        <f aca="true" t="shared" si="0" ref="AJ6:AJ38">SUM(C6:AI6)</f>
        <v>6</v>
      </c>
      <c r="AK6" s="54">
        <f>N6+R6+AA6+AE6+H6</f>
        <v>2</v>
      </c>
    </row>
    <row r="7" spans="1:37" ht="15">
      <c r="A7" s="54" t="s">
        <v>209</v>
      </c>
      <c r="B7" s="1" t="s">
        <v>72</v>
      </c>
      <c r="C7" s="1">
        <v>1</v>
      </c>
      <c r="D7" s="1">
        <v>1</v>
      </c>
      <c r="E7" s="1"/>
      <c r="F7" s="1"/>
      <c r="G7" s="1"/>
      <c r="H7" s="149"/>
      <c r="I7" s="1"/>
      <c r="J7" s="1"/>
      <c r="K7" s="1"/>
      <c r="L7" s="1"/>
      <c r="M7" s="125">
        <v>1</v>
      </c>
      <c r="O7" s="1"/>
      <c r="P7" s="1">
        <v>1</v>
      </c>
      <c r="Q7" s="123"/>
      <c r="S7" s="1"/>
      <c r="T7" s="1"/>
      <c r="U7" s="123"/>
      <c r="V7" s="1"/>
      <c r="W7" s="1"/>
      <c r="X7" s="1"/>
      <c r="Y7" s="1"/>
      <c r="Z7" s="130">
        <v>1</v>
      </c>
      <c r="AA7" s="142"/>
      <c r="AB7" s="1"/>
      <c r="AC7" s="1"/>
      <c r="AD7" s="130"/>
      <c r="AE7" s="142"/>
      <c r="AF7" s="1"/>
      <c r="AG7" s="130"/>
      <c r="AH7" s="1"/>
      <c r="AI7" s="1"/>
      <c r="AJ7" s="1">
        <f t="shared" si="0"/>
        <v>5</v>
      </c>
      <c r="AK7" s="54">
        <f aca="true" t="shared" si="1" ref="AK7:AK70">N7+R7+AA7+AE7+H7</f>
        <v>0</v>
      </c>
    </row>
    <row r="8" spans="1:37" ht="15">
      <c r="A8" s="54" t="s">
        <v>93</v>
      </c>
      <c r="B8" s="1" t="s">
        <v>94</v>
      </c>
      <c r="I8" s="2">
        <v>2</v>
      </c>
      <c r="K8" s="2">
        <v>1</v>
      </c>
      <c r="L8" s="2">
        <v>1</v>
      </c>
      <c r="P8" s="2">
        <v>1</v>
      </c>
      <c r="T8" s="2">
        <v>1</v>
      </c>
      <c r="U8" s="124">
        <v>1</v>
      </c>
      <c r="V8" s="2">
        <v>1</v>
      </c>
      <c r="X8" s="2">
        <v>1</v>
      </c>
      <c r="Y8" s="2">
        <v>1</v>
      </c>
      <c r="AB8" s="2">
        <v>1</v>
      </c>
      <c r="AC8" s="2">
        <v>1</v>
      </c>
      <c r="AF8" s="2">
        <v>1</v>
      </c>
      <c r="AJ8" s="1">
        <f t="shared" si="0"/>
        <v>13</v>
      </c>
      <c r="AK8" s="54">
        <f t="shared" si="1"/>
        <v>0</v>
      </c>
    </row>
    <row r="9" spans="1:37" ht="15">
      <c r="A9" s="54" t="s">
        <v>82</v>
      </c>
      <c r="B9" s="1" t="s">
        <v>83</v>
      </c>
      <c r="D9" s="2">
        <v>1</v>
      </c>
      <c r="G9" s="2">
        <v>1</v>
      </c>
      <c r="I9" s="2">
        <v>1</v>
      </c>
      <c r="L9" s="2">
        <v>1</v>
      </c>
      <c r="N9" s="139">
        <v>1</v>
      </c>
      <c r="P9" s="2">
        <v>1</v>
      </c>
      <c r="T9" s="2">
        <v>1</v>
      </c>
      <c r="AF9" s="2">
        <v>1</v>
      </c>
      <c r="AG9" s="131">
        <v>1</v>
      </c>
      <c r="AJ9" s="41">
        <f t="shared" si="0"/>
        <v>9</v>
      </c>
      <c r="AK9" s="54">
        <f t="shared" si="1"/>
        <v>1</v>
      </c>
    </row>
    <row r="10" spans="1:37" ht="15">
      <c r="A10" s="54" t="s">
        <v>69</v>
      </c>
      <c r="B10" s="1" t="s">
        <v>268</v>
      </c>
      <c r="C10" s="2">
        <v>1</v>
      </c>
      <c r="G10" s="2">
        <v>1</v>
      </c>
      <c r="P10" s="2">
        <v>1</v>
      </c>
      <c r="T10" s="2">
        <v>1</v>
      </c>
      <c r="X10" s="2">
        <v>1</v>
      </c>
      <c r="AF10" s="2">
        <v>1</v>
      </c>
      <c r="AG10" s="131">
        <v>1</v>
      </c>
      <c r="AJ10" s="41">
        <f t="shared" si="0"/>
        <v>7</v>
      </c>
      <c r="AK10" s="54">
        <f t="shared" si="1"/>
        <v>0</v>
      </c>
    </row>
    <row r="11" spans="1:37" ht="15">
      <c r="A11" s="54" t="s">
        <v>42</v>
      </c>
      <c r="B11" s="1" t="s">
        <v>381</v>
      </c>
      <c r="D11" s="2">
        <v>1</v>
      </c>
      <c r="P11" s="2">
        <v>1</v>
      </c>
      <c r="R11" s="149">
        <v>1</v>
      </c>
      <c r="V11" s="159">
        <v>1</v>
      </c>
      <c r="Y11" s="2">
        <v>1</v>
      </c>
      <c r="AC11" s="2">
        <v>1</v>
      </c>
      <c r="AF11" s="2">
        <v>1</v>
      </c>
      <c r="AJ11" s="41">
        <f t="shared" si="0"/>
        <v>7</v>
      </c>
      <c r="AK11" s="54">
        <f t="shared" si="1"/>
        <v>1</v>
      </c>
    </row>
    <row r="12" spans="1:37" ht="15">
      <c r="A12" s="54">
        <v>10</v>
      </c>
      <c r="B12" s="148" t="s">
        <v>382</v>
      </c>
      <c r="R12" s="149">
        <v>1</v>
      </c>
      <c r="AE12" s="143">
        <v>1</v>
      </c>
      <c r="AK12" s="54">
        <f t="shared" si="1"/>
        <v>2</v>
      </c>
    </row>
    <row r="13" spans="1:37" ht="15">
      <c r="A13" s="54" t="s">
        <v>312</v>
      </c>
      <c r="B13" s="1" t="s">
        <v>313</v>
      </c>
      <c r="I13" s="2">
        <v>1</v>
      </c>
      <c r="P13" s="2">
        <v>1</v>
      </c>
      <c r="Y13" s="2">
        <v>1</v>
      </c>
      <c r="AC13" s="2">
        <v>1</v>
      </c>
      <c r="AF13" s="2">
        <v>1</v>
      </c>
      <c r="AJ13" s="41">
        <f t="shared" si="0"/>
        <v>5</v>
      </c>
      <c r="AK13" s="54">
        <f t="shared" si="1"/>
        <v>0</v>
      </c>
    </row>
    <row r="14" spans="1:37" ht="15">
      <c r="A14" s="54" t="s">
        <v>79</v>
      </c>
      <c r="B14" s="1" t="s">
        <v>379</v>
      </c>
      <c r="D14" s="2">
        <v>1</v>
      </c>
      <c r="G14" s="2">
        <v>1</v>
      </c>
      <c r="H14" s="147">
        <v>1</v>
      </c>
      <c r="I14" s="2">
        <v>1</v>
      </c>
      <c r="L14" s="144">
        <v>1</v>
      </c>
      <c r="M14" s="145"/>
      <c r="N14" s="146">
        <v>1</v>
      </c>
      <c r="P14" s="2">
        <v>1</v>
      </c>
      <c r="R14" s="142">
        <v>1</v>
      </c>
      <c r="T14" s="2">
        <v>1</v>
      </c>
      <c r="V14" s="2">
        <v>1</v>
      </c>
      <c r="X14" s="2">
        <v>1</v>
      </c>
      <c r="AC14" s="2">
        <v>1</v>
      </c>
      <c r="AE14" s="143">
        <v>1</v>
      </c>
      <c r="AF14" s="2">
        <v>2</v>
      </c>
      <c r="AJ14" s="41">
        <f t="shared" si="0"/>
        <v>15</v>
      </c>
      <c r="AK14" s="54">
        <f t="shared" si="1"/>
        <v>4</v>
      </c>
    </row>
    <row r="15" spans="1:37" ht="15">
      <c r="A15" s="54" t="s">
        <v>123</v>
      </c>
      <c r="B15" s="1" t="s">
        <v>328</v>
      </c>
      <c r="G15" s="2">
        <v>1</v>
      </c>
      <c r="H15" s="147">
        <v>1</v>
      </c>
      <c r="P15" s="2">
        <v>1</v>
      </c>
      <c r="S15" s="2">
        <v>1</v>
      </c>
      <c r="V15" s="2">
        <v>2</v>
      </c>
      <c r="AC15" s="2">
        <v>1</v>
      </c>
      <c r="AE15" s="143">
        <v>1</v>
      </c>
      <c r="AF15" s="2">
        <v>1</v>
      </c>
      <c r="AJ15" s="41">
        <f t="shared" si="0"/>
        <v>9</v>
      </c>
      <c r="AK15" s="54">
        <f t="shared" si="1"/>
        <v>2</v>
      </c>
    </row>
    <row r="16" spans="1:37" ht="15">
      <c r="A16" s="54" t="s">
        <v>21</v>
      </c>
      <c r="B16" s="1" t="s">
        <v>22</v>
      </c>
      <c r="E16" s="2">
        <v>1</v>
      </c>
      <c r="G16" s="2">
        <v>1</v>
      </c>
      <c r="I16" s="2">
        <v>1</v>
      </c>
      <c r="J16" s="2">
        <v>1</v>
      </c>
      <c r="K16" s="2">
        <v>1</v>
      </c>
      <c r="L16" s="2">
        <v>1</v>
      </c>
      <c r="N16" s="139">
        <v>1</v>
      </c>
      <c r="P16" s="2">
        <v>2</v>
      </c>
      <c r="R16" s="142">
        <v>2</v>
      </c>
      <c r="S16" s="2">
        <v>1</v>
      </c>
      <c r="T16" s="2">
        <v>2</v>
      </c>
      <c r="V16" s="2">
        <v>2</v>
      </c>
      <c r="AB16" s="2">
        <v>1</v>
      </c>
      <c r="AC16" s="2">
        <v>1</v>
      </c>
      <c r="AE16" s="143">
        <v>1</v>
      </c>
      <c r="AF16" s="2">
        <v>1</v>
      </c>
      <c r="AJ16" s="41">
        <f t="shared" si="0"/>
        <v>20</v>
      </c>
      <c r="AK16" s="54">
        <f t="shared" si="1"/>
        <v>4</v>
      </c>
    </row>
    <row r="17" spans="1:37" ht="15">
      <c r="A17" s="54" t="s">
        <v>202</v>
      </c>
      <c r="B17" s="1" t="s">
        <v>203</v>
      </c>
      <c r="L17" s="2">
        <v>1</v>
      </c>
      <c r="P17" s="2">
        <v>1</v>
      </c>
      <c r="T17" s="2">
        <v>1</v>
      </c>
      <c r="AC17" s="2">
        <v>1</v>
      </c>
      <c r="AF17" s="2">
        <v>1</v>
      </c>
      <c r="AJ17" s="41">
        <f t="shared" si="0"/>
        <v>5</v>
      </c>
      <c r="AK17" s="54">
        <f t="shared" si="1"/>
        <v>0</v>
      </c>
    </row>
    <row r="18" spans="1:37" ht="15">
      <c r="A18" s="54" t="s">
        <v>13</v>
      </c>
      <c r="B18" s="1" t="s">
        <v>14</v>
      </c>
      <c r="C18" s="2">
        <v>1</v>
      </c>
      <c r="D18" s="2">
        <v>1</v>
      </c>
      <c r="G18" s="2">
        <v>1</v>
      </c>
      <c r="K18" s="2">
        <v>1</v>
      </c>
      <c r="L18" s="2">
        <v>1</v>
      </c>
      <c r="N18" s="139">
        <v>1</v>
      </c>
      <c r="P18" s="2">
        <v>1</v>
      </c>
      <c r="R18" s="142">
        <v>1</v>
      </c>
      <c r="S18" s="2">
        <v>1</v>
      </c>
      <c r="T18" s="2">
        <v>1</v>
      </c>
      <c r="W18" s="2">
        <v>1</v>
      </c>
      <c r="AJ18" s="41">
        <f t="shared" si="0"/>
        <v>11</v>
      </c>
      <c r="AK18" s="54">
        <f t="shared" si="1"/>
        <v>2</v>
      </c>
    </row>
    <row r="19" spans="1:37" ht="15">
      <c r="A19" s="54" t="s">
        <v>183</v>
      </c>
      <c r="B19" s="1" t="s">
        <v>184</v>
      </c>
      <c r="G19" s="2">
        <v>2</v>
      </c>
      <c r="H19" s="147">
        <v>2</v>
      </c>
      <c r="P19" s="2">
        <v>1</v>
      </c>
      <c r="AJ19" s="41">
        <f t="shared" si="0"/>
        <v>5</v>
      </c>
      <c r="AK19" s="54">
        <f t="shared" si="1"/>
        <v>2</v>
      </c>
    </row>
    <row r="20" spans="1:37" ht="15">
      <c r="A20" s="54" t="s">
        <v>66</v>
      </c>
      <c r="B20" s="1" t="s">
        <v>65</v>
      </c>
      <c r="F20" s="2">
        <v>1</v>
      </c>
      <c r="I20" s="2">
        <v>1</v>
      </c>
      <c r="L20" s="2">
        <v>1</v>
      </c>
      <c r="N20" s="139">
        <v>1</v>
      </c>
      <c r="P20" s="2">
        <v>1</v>
      </c>
      <c r="R20" s="142">
        <v>1</v>
      </c>
      <c r="T20" s="2">
        <v>1</v>
      </c>
      <c r="V20" s="2">
        <v>2</v>
      </c>
      <c r="W20" s="2">
        <v>1</v>
      </c>
      <c r="AC20" s="2">
        <v>1</v>
      </c>
      <c r="AE20" s="143">
        <v>1</v>
      </c>
      <c r="AF20" s="2">
        <v>1</v>
      </c>
      <c r="AH20" s="2">
        <v>1</v>
      </c>
      <c r="AI20" s="2">
        <v>1</v>
      </c>
      <c r="AJ20" s="41">
        <f t="shared" si="0"/>
        <v>15</v>
      </c>
      <c r="AK20" s="54">
        <f t="shared" si="1"/>
        <v>3</v>
      </c>
    </row>
    <row r="21" spans="1:37" ht="15">
      <c r="A21" s="54" t="s">
        <v>125</v>
      </c>
      <c r="B21" s="1" t="s">
        <v>117</v>
      </c>
      <c r="C21" s="2">
        <v>1</v>
      </c>
      <c r="G21" s="2">
        <v>1</v>
      </c>
      <c r="H21" s="147">
        <v>1</v>
      </c>
      <c r="J21" s="2">
        <v>1</v>
      </c>
      <c r="L21" s="2">
        <v>1</v>
      </c>
      <c r="M21" s="125">
        <v>1</v>
      </c>
      <c r="N21" s="139">
        <v>1</v>
      </c>
      <c r="T21" s="2">
        <v>2</v>
      </c>
      <c r="Y21" s="2">
        <v>1</v>
      </c>
      <c r="AA21" s="143">
        <v>1</v>
      </c>
      <c r="AF21" s="2">
        <v>1</v>
      </c>
      <c r="AJ21" s="41">
        <f t="shared" si="0"/>
        <v>12</v>
      </c>
      <c r="AK21" s="54">
        <f t="shared" si="1"/>
        <v>3</v>
      </c>
    </row>
    <row r="22" spans="1:37" ht="15">
      <c r="A22" s="54" t="s">
        <v>77</v>
      </c>
      <c r="B22" s="1" t="s">
        <v>78</v>
      </c>
      <c r="D22" s="2">
        <v>1</v>
      </c>
      <c r="L22" s="2">
        <v>1</v>
      </c>
      <c r="N22" s="139">
        <v>1</v>
      </c>
      <c r="P22" s="2">
        <v>1</v>
      </c>
      <c r="R22" s="142">
        <v>1</v>
      </c>
      <c r="V22" s="2">
        <v>1</v>
      </c>
      <c r="AF22" s="2">
        <v>1</v>
      </c>
      <c r="AJ22" s="41">
        <f t="shared" si="0"/>
        <v>7</v>
      </c>
      <c r="AK22" s="54">
        <f t="shared" si="1"/>
        <v>2</v>
      </c>
    </row>
    <row r="23" spans="1:37" ht="15">
      <c r="A23" s="54" t="s">
        <v>47</v>
      </c>
      <c r="B23" s="1" t="s">
        <v>383</v>
      </c>
      <c r="D23" s="2">
        <v>1</v>
      </c>
      <c r="G23" s="2">
        <v>1</v>
      </c>
      <c r="J23" s="2">
        <v>1</v>
      </c>
      <c r="P23" s="2">
        <v>1</v>
      </c>
      <c r="R23" s="150">
        <v>1</v>
      </c>
      <c r="U23" s="124">
        <v>1</v>
      </c>
      <c r="V23" s="2">
        <v>1</v>
      </c>
      <c r="W23" s="2">
        <v>1</v>
      </c>
      <c r="Y23" s="2">
        <v>1</v>
      </c>
      <c r="AC23" s="2">
        <v>1</v>
      </c>
      <c r="AE23" s="143">
        <v>1</v>
      </c>
      <c r="AH23" s="2">
        <v>1</v>
      </c>
      <c r="AJ23" s="41">
        <f t="shared" si="0"/>
        <v>12</v>
      </c>
      <c r="AK23" s="54">
        <f t="shared" si="1"/>
        <v>2</v>
      </c>
    </row>
    <row r="24" spans="1:37" ht="15">
      <c r="A24" s="54" t="s">
        <v>100</v>
      </c>
      <c r="B24" s="1" t="s">
        <v>105</v>
      </c>
      <c r="D24" s="2">
        <v>1</v>
      </c>
      <c r="E24" s="2">
        <v>1</v>
      </c>
      <c r="F24" s="2">
        <v>1</v>
      </c>
      <c r="G24" s="2">
        <v>1</v>
      </c>
      <c r="I24" s="2">
        <v>1</v>
      </c>
      <c r="J24" s="2">
        <v>1</v>
      </c>
      <c r="M24" s="125">
        <v>1</v>
      </c>
      <c r="P24" s="2">
        <v>1</v>
      </c>
      <c r="T24" s="2">
        <v>1</v>
      </c>
      <c r="AJ24" s="41">
        <f t="shared" si="0"/>
        <v>9</v>
      </c>
      <c r="AK24" s="54">
        <f t="shared" si="1"/>
        <v>0</v>
      </c>
    </row>
    <row r="25" spans="1:37" s="108" customFormat="1" ht="15">
      <c r="A25" s="106" t="s">
        <v>322</v>
      </c>
      <c r="B25" s="107" t="s">
        <v>329</v>
      </c>
      <c r="H25" s="147"/>
      <c r="M25" s="125"/>
      <c r="N25" s="139"/>
      <c r="Q25" s="124"/>
      <c r="R25" s="142"/>
      <c r="U25" s="124"/>
      <c r="Z25" s="131"/>
      <c r="AA25" s="143"/>
      <c r="AD25" s="131"/>
      <c r="AE25" s="143"/>
      <c r="AG25" s="131"/>
      <c r="AJ25" s="107">
        <f t="shared" si="0"/>
        <v>0</v>
      </c>
      <c r="AK25" s="54">
        <f t="shared" si="1"/>
        <v>0</v>
      </c>
    </row>
    <row r="26" spans="1:37" ht="15">
      <c r="A26" s="54" t="s">
        <v>30</v>
      </c>
      <c r="B26" s="1" t="s">
        <v>271</v>
      </c>
      <c r="D26" s="2">
        <v>1</v>
      </c>
      <c r="E26" s="2">
        <v>1</v>
      </c>
      <c r="L26" s="2">
        <v>1</v>
      </c>
      <c r="N26" s="139">
        <v>1</v>
      </c>
      <c r="P26" s="2">
        <v>1</v>
      </c>
      <c r="Q26" s="124">
        <v>1</v>
      </c>
      <c r="R26" s="142">
        <v>1</v>
      </c>
      <c r="T26" s="2">
        <v>1</v>
      </c>
      <c r="U26" s="124">
        <v>1</v>
      </c>
      <c r="V26" s="173">
        <v>1</v>
      </c>
      <c r="AD26" s="131">
        <v>1</v>
      </c>
      <c r="AJ26" s="41">
        <f t="shared" si="0"/>
        <v>11</v>
      </c>
      <c r="AK26" s="54">
        <f t="shared" si="1"/>
        <v>2</v>
      </c>
    </row>
    <row r="27" spans="1:37" s="108" customFormat="1" ht="15">
      <c r="A27" s="106" t="s">
        <v>127</v>
      </c>
      <c r="B27" s="107" t="s">
        <v>128</v>
      </c>
      <c r="H27" s="147"/>
      <c r="M27" s="125"/>
      <c r="N27" s="139"/>
      <c r="Q27" s="124"/>
      <c r="R27" s="142"/>
      <c r="U27" s="124"/>
      <c r="Z27" s="131"/>
      <c r="AA27" s="143"/>
      <c r="AD27" s="131"/>
      <c r="AE27" s="143"/>
      <c r="AG27" s="131"/>
      <c r="AJ27" s="107">
        <f t="shared" si="0"/>
        <v>0</v>
      </c>
      <c r="AK27" s="54">
        <f t="shared" si="1"/>
        <v>0</v>
      </c>
    </row>
    <row r="28" spans="1:37" s="108" customFormat="1" ht="15">
      <c r="A28" s="106" t="s">
        <v>323</v>
      </c>
      <c r="B28" s="107" t="s">
        <v>330</v>
      </c>
      <c r="H28" s="147"/>
      <c r="M28" s="125"/>
      <c r="N28" s="139"/>
      <c r="Q28" s="124"/>
      <c r="R28" s="142"/>
      <c r="U28" s="124"/>
      <c r="V28" s="108">
        <v>1</v>
      </c>
      <c r="Z28" s="131"/>
      <c r="AA28" s="143"/>
      <c r="AD28" s="131"/>
      <c r="AE28" s="143"/>
      <c r="AG28" s="131"/>
      <c r="AJ28" s="107">
        <f t="shared" si="0"/>
        <v>1</v>
      </c>
      <c r="AK28" s="54">
        <f t="shared" si="1"/>
        <v>0</v>
      </c>
    </row>
    <row r="29" spans="1:37" ht="15">
      <c r="A29" s="54" t="s">
        <v>232</v>
      </c>
      <c r="B29" s="1" t="s">
        <v>115</v>
      </c>
      <c r="D29" s="2">
        <v>1</v>
      </c>
      <c r="E29" s="2">
        <v>1</v>
      </c>
      <c r="M29" s="125">
        <v>2</v>
      </c>
      <c r="Q29" s="124">
        <v>2</v>
      </c>
      <c r="U29" s="124">
        <v>1</v>
      </c>
      <c r="Z29" s="131">
        <v>1</v>
      </c>
      <c r="AD29" s="131">
        <v>1</v>
      </c>
      <c r="AG29" s="131">
        <v>1</v>
      </c>
      <c r="AJ29" s="41">
        <f t="shared" si="0"/>
        <v>10</v>
      </c>
      <c r="AK29" s="54">
        <f t="shared" si="1"/>
        <v>0</v>
      </c>
    </row>
    <row r="30" spans="1:37" ht="15">
      <c r="A30" s="54" t="s">
        <v>103</v>
      </c>
      <c r="B30" s="1" t="s">
        <v>104</v>
      </c>
      <c r="D30" s="2">
        <v>1</v>
      </c>
      <c r="G30" s="2">
        <v>1</v>
      </c>
      <c r="H30" s="147">
        <v>1</v>
      </c>
      <c r="L30" s="2">
        <v>1</v>
      </c>
      <c r="N30" s="139">
        <v>1</v>
      </c>
      <c r="P30" s="2">
        <v>2</v>
      </c>
      <c r="R30" s="142">
        <v>2</v>
      </c>
      <c r="Y30" s="2">
        <v>1</v>
      </c>
      <c r="AA30" s="143">
        <v>1</v>
      </c>
      <c r="AC30" s="2">
        <v>1</v>
      </c>
      <c r="AE30" s="143">
        <v>1</v>
      </c>
      <c r="AF30" s="2">
        <v>1</v>
      </c>
      <c r="AG30" s="160">
        <v>1</v>
      </c>
      <c r="AJ30" s="41">
        <f t="shared" si="0"/>
        <v>15</v>
      </c>
      <c r="AK30" s="54">
        <f t="shared" si="1"/>
        <v>6</v>
      </c>
    </row>
    <row r="31" spans="1:37" ht="15">
      <c r="A31" s="54" t="s">
        <v>91</v>
      </c>
      <c r="B31" s="1" t="s">
        <v>74</v>
      </c>
      <c r="C31" s="2">
        <v>1</v>
      </c>
      <c r="F31" s="2">
        <v>1</v>
      </c>
      <c r="G31" s="2">
        <v>1</v>
      </c>
      <c r="I31" s="2">
        <v>1</v>
      </c>
      <c r="K31" s="2">
        <v>1</v>
      </c>
      <c r="P31" s="2">
        <v>1</v>
      </c>
      <c r="R31" s="142">
        <v>1</v>
      </c>
      <c r="S31" s="2">
        <v>1</v>
      </c>
      <c r="U31" s="124">
        <v>1</v>
      </c>
      <c r="V31" s="2">
        <v>1</v>
      </c>
      <c r="X31" s="2">
        <v>1</v>
      </c>
      <c r="Y31" s="2">
        <v>1</v>
      </c>
      <c r="AF31" s="2">
        <v>1</v>
      </c>
      <c r="AJ31" s="41">
        <f t="shared" si="0"/>
        <v>13</v>
      </c>
      <c r="AK31" s="54">
        <f t="shared" si="1"/>
        <v>1</v>
      </c>
    </row>
    <row r="32" spans="1:37" ht="15">
      <c r="A32" s="54" t="s">
        <v>84</v>
      </c>
      <c r="B32" s="1" t="s">
        <v>331</v>
      </c>
      <c r="D32" s="2">
        <v>1</v>
      </c>
      <c r="L32" s="2">
        <v>1</v>
      </c>
      <c r="P32" s="2">
        <v>2</v>
      </c>
      <c r="T32" s="2">
        <v>1</v>
      </c>
      <c r="U32" s="124">
        <v>1</v>
      </c>
      <c r="V32" s="2">
        <v>1</v>
      </c>
      <c r="AJ32" s="41">
        <f t="shared" si="0"/>
        <v>7</v>
      </c>
      <c r="AK32" s="54">
        <f t="shared" si="1"/>
        <v>0</v>
      </c>
    </row>
    <row r="33" spans="1:37" ht="15">
      <c r="A33" s="54" t="s">
        <v>25</v>
      </c>
      <c r="B33" s="1" t="s">
        <v>26</v>
      </c>
      <c r="C33" s="2">
        <v>1</v>
      </c>
      <c r="I33" s="2">
        <v>1</v>
      </c>
      <c r="U33" s="124">
        <v>1</v>
      </c>
      <c r="AF33" s="2">
        <v>1</v>
      </c>
      <c r="AJ33" s="41">
        <f t="shared" si="0"/>
        <v>4</v>
      </c>
      <c r="AK33" s="54">
        <f t="shared" si="1"/>
        <v>0</v>
      </c>
    </row>
    <row r="34" spans="1:37" ht="15">
      <c r="A34" s="54" t="s">
        <v>141</v>
      </c>
      <c r="B34" s="1" t="s">
        <v>142</v>
      </c>
      <c r="E34" s="2">
        <v>1</v>
      </c>
      <c r="G34" s="2">
        <v>1</v>
      </c>
      <c r="J34" s="2">
        <v>1</v>
      </c>
      <c r="L34" s="2">
        <v>1</v>
      </c>
      <c r="N34" s="139">
        <v>1</v>
      </c>
      <c r="P34" s="2">
        <v>1</v>
      </c>
      <c r="R34" s="142">
        <v>1</v>
      </c>
      <c r="T34" s="2">
        <v>1</v>
      </c>
      <c r="AF34" s="2">
        <v>1</v>
      </c>
      <c r="AJ34" s="41">
        <f t="shared" si="0"/>
        <v>9</v>
      </c>
      <c r="AK34" s="54">
        <f t="shared" si="1"/>
        <v>2</v>
      </c>
    </row>
    <row r="35" spans="1:37" ht="15">
      <c r="A35" s="54" t="s">
        <v>9</v>
      </c>
      <c r="B35" s="1" t="s">
        <v>10</v>
      </c>
      <c r="C35" s="2">
        <v>1</v>
      </c>
      <c r="E35" s="2">
        <v>1</v>
      </c>
      <c r="F35" s="2">
        <v>1</v>
      </c>
      <c r="G35" s="2">
        <v>1</v>
      </c>
      <c r="M35" s="125">
        <v>2</v>
      </c>
      <c r="Q35" s="124">
        <v>1</v>
      </c>
      <c r="U35" s="124">
        <v>1</v>
      </c>
      <c r="Z35" s="131">
        <v>1</v>
      </c>
      <c r="AG35" s="131">
        <v>1</v>
      </c>
      <c r="AJ35" s="41">
        <f t="shared" si="0"/>
        <v>10</v>
      </c>
      <c r="AK35" s="54">
        <f t="shared" si="1"/>
        <v>0</v>
      </c>
    </row>
    <row r="36" spans="1:37" ht="15">
      <c r="A36" s="103" t="s">
        <v>324</v>
      </c>
      <c r="B36" s="104" t="s">
        <v>284</v>
      </c>
      <c r="AJ36" s="41">
        <f t="shared" si="0"/>
        <v>0</v>
      </c>
      <c r="AK36" s="54">
        <f t="shared" si="1"/>
        <v>0</v>
      </c>
    </row>
    <row r="37" spans="1:37" ht="15">
      <c r="A37" s="54" t="s">
        <v>247</v>
      </c>
      <c r="B37" s="1" t="s">
        <v>248</v>
      </c>
      <c r="D37" s="2">
        <v>1</v>
      </c>
      <c r="E37" s="2">
        <v>1</v>
      </c>
      <c r="L37" s="2">
        <v>1</v>
      </c>
      <c r="P37" s="2">
        <v>1</v>
      </c>
      <c r="R37" s="142">
        <v>1</v>
      </c>
      <c r="T37" s="2">
        <v>1</v>
      </c>
      <c r="AF37" s="2">
        <v>1</v>
      </c>
      <c r="AH37" s="2">
        <v>1</v>
      </c>
      <c r="AJ37" s="41">
        <f t="shared" si="0"/>
        <v>8</v>
      </c>
      <c r="AK37" s="54">
        <f t="shared" si="1"/>
        <v>1</v>
      </c>
    </row>
    <row r="38" spans="1:37" ht="15">
      <c r="A38" s="54" t="s">
        <v>110</v>
      </c>
      <c r="B38" s="1" t="s">
        <v>332</v>
      </c>
      <c r="E38" s="2">
        <v>1</v>
      </c>
      <c r="J38" s="2">
        <v>1</v>
      </c>
      <c r="K38" s="2">
        <v>1</v>
      </c>
      <c r="P38" s="2">
        <v>1</v>
      </c>
      <c r="R38" s="142">
        <v>1</v>
      </c>
      <c r="T38" s="2">
        <v>2</v>
      </c>
      <c r="X38" s="2">
        <v>1</v>
      </c>
      <c r="AB38" s="2">
        <v>1</v>
      </c>
      <c r="AC38" s="2">
        <v>1</v>
      </c>
      <c r="AF38" s="2">
        <v>1</v>
      </c>
      <c r="AJ38" s="41">
        <f t="shared" si="0"/>
        <v>11</v>
      </c>
      <c r="AK38" s="54">
        <f t="shared" si="1"/>
        <v>1</v>
      </c>
    </row>
    <row r="39" spans="1:37" s="108" customFormat="1" ht="15">
      <c r="A39" s="106" t="s">
        <v>257</v>
      </c>
      <c r="B39" s="107" t="s">
        <v>333</v>
      </c>
      <c r="H39" s="147"/>
      <c r="M39" s="125"/>
      <c r="N39" s="139"/>
      <c r="Q39" s="124"/>
      <c r="R39" s="142"/>
      <c r="U39" s="124"/>
      <c r="Z39" s="131"/>
      <c r="AA39" s="143"/>
      <c r="AD39" s="131"/>
      <c r="AE39" s="143"/>
      <c r="AG39" s="131"/>
      <c r="AJ39" s="107">
        <f aca="true" t="shared" si="2" ref="AJ39:AJ84">SUM(C39:AI39)</f>
        <v>0</v>
      </c>
      <c r="AK39" s="54">
        <f t="shared" si="1"/>
        <v>0</v>
      </c>
    </row>
    <row r="40" spans="1:37" ht="15">
      <c r="A40" s="54" t="s">
        <v>60</v>
      </c>
      <c r="B40" s="1" t="s">
        <v>61</v>
      </c>
      <c r="E40" s="2">
        <v>1</v>
      </c>
      <c r="G40" s="2">
        <v>1</v>
      </c>
      <c r="H40" s="147">
        <v>1</v>
      </c>
      <c r="J40" s="2">
        <v>1</v>
      </c>
      <c r="L40" s="2">
        <v>1</v>
      </c>
      <c r="N40" s="139">
        <v>1</v>
      </c>
      <c r="T40" s="2">
        <v>1</v>
      </c>
      <c r="U40" s="124">
        <v>1</v>
      </c>
      <c r="AC40" s="2">
        <v>1</v>
      </c>
      <c r="AE40" s="143">
        <v>1</v>
      </c>
      <c r="AF40" s="2">
        <v>1</v>
      </c>
      <c r="AJ40" s="41">
        <f t="shared" si="2"/>
        <v>11</v>
      </c>
      <c r="AK40" s="54">
        <f t="shared" si="1"/>
        <v>3</v>
      </c>
    </row>
    <row r="41" spans="1:37" ht="15">
      <c r="A41" s="54" t="s">
        <v>264</v>
      </c>
      <c r="B41" s="1" t="s">
        <v>334</v>
      </c>
      <c r="P41" s="2">
        <v>1</v>
      </c>
      <c r="R41" s="142">
        <v>1</v>
      </c>
      <c r="U41" s="124">
        <v>1</v>
      </c>
      <c r="AJ41" s="41">
        <f t="shared" si="2"/>
        <v>3</v>
      </c>
      <c r="AK41" s="54">
        <f t="shared" si="1"/>
        <v>1</v>
      </c>
    </row>
    <row r="42" spans="1:37" ht="15">
      <c r="A42" s="54" t="s">
        <v>163</v>
      </c>
      <c r="B42" s="1" t="s">
        <v>67</v>
      </c>
      <c r="C42" s="2">
        <v>1</v>
      </c>
      <c r="J42" s="2">
        <v>1</v>
      </c>
      <c r="K42" s="2">
        <v>1</v>
      </c>
      <c r="L42" s="2">
        <v>1</v>
      </c>
      <c r="P42" s="2">
        <v>1</v>
      </c>
      <c r="T42" s="2">
        <v>1</v>
      </c>
      <c r="V42" s="2">
        <v>1</v>
      </c>
      <c r="AC42" s="2">
        <v>1</v>
      </c>
      <c r="AF42" s="2">
        <v>1</v>
      </c>
      <c r="AJ42" s="41">
        <f t="shared" si="2"/>
        <v>9</v>
      </c>
      <c r="AK42" s="54">
        <f t="shared" si="1"/>
        <v>0</v>
      </c>
    </row>
    <row r="43" spans="1:37" ht="15">
      <c r="A43" s="54" t="s">
        <v>19</v>
      </c>
      <c r="B43" s="1" t="s">
        <v>20</v>
      </c>
      <c r="F43" s="2">
        <v>1</v>
      </c>
      <c r="G43" s="2">
        <v>1</v>
      </c>
      <c r="I43" s="2">
        <v>1</v>
      </c>
      <c r="K43" s="2">
        <v>1</v>
      </c>
      <c r="L43" s="2">
        <v>1</v>
      </c>
      <c r="N43" s="139">
        <v>1</v>
      </c>
      <c r="O43" s="2">
        <v>1</v>
      </c>
      <c r="P43" s="2">
        <v>2</v>
      </c>
      <c r="T43" s="2">
        <v>2</v>
      </c>
      <c r="Y43" s="2">
        <v>1</v>
      </c>
      <c r="AJ43" s="41">
        <f t="shared" si="2"/>
        <v>12</v>
      </c>
      <c r="AK43" s="54">
        <f t="shared" si="1"/>
        <v>1</v>
      </c>
    </row>
    <row r="44" spans="1:37" ht="15">
      <c r="A44" s="54" t="s">
        <v>95</v>
      </c>
      <c r="B44" s="1" t="s">
        <v>227</v>
      </c>
      <c r="F44" s="2">
        <v>1</v>
      </c>
      <c r="J44" s="2">
        <v>1</v>
      </c>
      <c r="L44" s="2">
        <v>1</v>
      </c>
      <c r="P44" s="2">
        <v>1</v>
      </c>
      <c r="T44" s="2">
        <v>1</v>
      </c>
      <c r="AC44" s="2">
        <v>1</v>
      </c>
      <c r="AF44" s="2">
        <v>1</v>
      </c>
      <c r="AJ44" s="41">
        <f t="shared" si="2"/>
        <v>7</v>
      </c>
      <c r="AK44" s="54">
        <f t="shared" si="1"/>
        <v>0</v>
      </c>
    </row>
    <row r="45" spans="1:37" ht="15">
      <c r="A45" s="54" t="s">
        <v>111</v>
      </c>
      <c r="B45" s="1" t="s">
        <v>112</v>
      </c>
      <c r="D45" s="2">
        <v>1</v>
      </c>
      <c r="L45" s="2">
        <v>2</v>
      </c>
      <c r="P45" s="2">
        <v>2</v>
      </c>
      <c r="T45" s="2">
        <v>2</v>
      </c>
      <c r="V45" s="2">
        <v>1</v>
      </c>
      <c r="X45" s="2">
        <v>1</v>
      </c>
      <c r="AF45" s="2">
        <v>1</v>
      </c>
      <c r="AH45" s="2">
        <v>1</v>
      </c>
      <c r="AJ45" s="41">
        <f t="shared" si="2"/>
        <v>11</v>
      </c>
      <c r="AK45" s="54">
        <f t="shared" si="1"/>
        <v>0</v>
      </c>
    </row>
    <row r="46" spans="1:37" ht="15">
      <c r="A46" s="103" t="s">
        <v>269</v>
      </c>
      <c r="B46" s="104" t="s">
        <v>455</v>
      </c>
      <c r="L46" s="2">
        <v>1</v>
      </c>
      <c r="M46" s="125">
        <v>1</v>
      </c>
      <c r="P46" s="2">
        <v>1</v>
      </c>
      <c r="AJ46" s="1">
        <f t="shared" si="2"/>
        <v>3</v>
      </c>
      <c r="AK46" s="54">
        <f t="shared" si="1"/>
        <v>0</v>
      </c>
    </row>
    <row r="47" spans="1:37" ht="15">
      <c r="A47" s="54" t="s">
        <v>53</v>
      </c>
      <c r="B47" s="1" t="s">
        <v>54</v>
      </c>
      <c r="C47" s="2">
        <v>1</v>
      </c>
      <c r="E47" s="2">
        <v>1</v>
      </c>
      <c r="G47" s="2">
        <v>1</v>
      </c>
      <c r="H47" s="147">
        <v>1</v>
      </c>
      <c r="I47" s="2">
        <v>1</v>
      </c>
      <c r="L47" s="2">
        <v>1</v>
      </c>
      <c r="N47" s="139">
        <v>1</v>
      </c>
      <c r="P47" s="2">
        <v>2</v>
      </c>
      <c r="R47" s="149">
        <v>2</v>
      </c>
      <c r="T47" s="2">
        <v>1</v>
      </c>
      <c r="V47" s="2">
        <v>1</v>
      </c>
      <c r="Y47" s="2">
        <v>1</v>
      </c>
      <c r="AA47" s="143">
        <v>1</v>
      </c>
      <c r="AC47" s="2">
        <v>1</v>
      </c>
      <c r="AE47" s="143">
        <v>1</v>
      </c>
      <c r="AF47" s="2">
        <v>1</v>
      </c>
      <c r="AJ47" s="41">
        <f t="shared" si="2"/>
        <v>18</v>
      </c>
      <c r="AK47" s="54">
        <f t="shared" si="1"/>
        <v>6</v>
      </c>
    </row>
    <row r="48" spans="1:37" ht="15">
      <c r="A48" s="54" t="s">
        <v>58</v>
      </c>
      <c r="B48" s="1" t="s">
        <v>59</v>
      </c>
      <c r="D48" s="2">
        <v>1</v>
      </c>
      <c r="E48" s="2">
        <v>1</v>
      </c>
      <c r="M48" s="125">
        <v>1</v>
      </c>
      <c r="Q48" s="124">
        <v>2</v>
      </c>
      <c r="U48" s="124">
        <v>2</v>
      </c>
      <c r="AG48" s="131">
        <v>1</v>
      </c>
      <c r="AJ48" s="41">
        <f t="shared" si="2"/>
        <v>8</v>
      </c>
      <c r="AK48" s="54">
        <f t="shared" si="1"/>
        <v>0</v>
      </c>
    </row>
    <row r="49" spans="1:37" ht="15">
      <c r="A49" s="54" t="s">
        <v>68</v>
      </c>
      <c r="B49" s="1" t="s">
        <v>170</v>
      </c>
      <c r="J49" s="2">
        <v>1</v>
      </c>
      <c r="AC49" s="2">
        <v>1</v>
      </c>
      <c r="AE49" s="143">
        <v>1</v>
      </c>
      <c r="AF49" s="2">
        <v>1</v>
      </c>
      <c r="AJ49" s="41">
        <f t="shared" si="2"/>
        <v>4</v>
      </c>
      <c r="AK49" s="54">
        <f t="shared" si="1"/>
        <v>1</v>
      </c>
    </row>
    <row r="50" spans="1:37" ht="15">
      <c r="A50" s="54" t="s">
        <v>23</v>
      </c>
      <c r="B50" s="1" t="s">
        <v>24</v>
      </c>
      <c r="D50" s="2">
        <v>1</v>
      </c>
      <c r="G50" s="2">
        <v>1</v>
      </c>
      <c r="H50" s="147">
        <v>1</v>
      </c>
      <c r="I50" s="2">
        <v>1</v>
      </c>
      <c r="AJ50" s="41">
        <f t="shared" si="2"/>
        <v>4</v>
      </c>
      <c r="AK50" s="54">
        <f t="shared" si="1"/>
        <v>1</v>
      </c>
    </row>
    <row r="51" spans="1:37" ht="15">
      <c r="A51" s="54" t="s">
        <v>210</v>
      </c>
      <c r="B51" s="1" t="s">
        <v>211</v>
      </c>
      <c r="E51" s="2">
        <v>1</v>
      </c>
      <c r="L51" s="2">
        <v>1</v>
      </c>
      <c r="T51" s="2">
        <v>1</v>
      </c>
      <c r="AF51" s="2">
        <v>1</v>
      </c>
      <c r="AJ51" s="41">
        <f t="shared" si="2"/>
        <v>4</v>
      </c>
      <c r="AK51" s="54">
        <f t="shared" si="1"/>
        <v>0</v>
      </c>
    </row>
    <row r="52" spans="1:37" ht="15">
      <c r="A52" s="54" t="s">
        <v>196</v>
      </c>
      <c r="B52" s="1" t="s">
        <v>197</v>
      </c>
      <c r="J52" s="2">
        <v>1</v>
      </c>
      <c r="T52" s="2">
        <v>1</v>
      </c>
      <c r="W52" s="2">
        <v>1</v>
      </c>
      <c r="AF52" s="2">
        <v>1</v>
      </c>
      <c r="AJ52" s="41">
        <f t="shared" si="2"/>
        <v>4</v>
      </c>
      <c r="AK52" s="54">
        <f t="shared" si="1"/>
        <v>0</v>
      </c>
    </row>
    <row r="53" spans="1:37" ht="15">
      <c r="A53" s="54" t="s">
        <v>121</v>
      </c>
      <c r="B53" s="1" t="s">
        <v>122</v>
      </c>
      <c r="D53" s="2">
        <v>1</v>
      </c>
      <c r="E53" s="2">
        <v>1</v>
      </c>
      <c r="G53" s="2">
        <v>1</v>
      </c>
      <c r="J53" s="2">
        <v>1</v>
      </c>
      <c r="L53" s="2">
        <v>2</v>
      </c>
      <c r="N53" s="139">
        <v>1</v>
      </c>
      <c r="P53" s="2">
        <v>1</v>
      </c>
      <c r="R53" s="142">
        <v>1</v>
      </c>
      <c r="T53" s="2">
        <v>2</v>
      </c>
      <c r="W53" s="135">
        <v>1</v>
      </c>
      <c r="X53" s="135">
        <v>1</v>
      </c>
      <c r="Y53" s="2">
        <v>1</v>
      </c>
      <c r="AA53" s="143">
        <v>1</v>
      </c>
      <c r="AC53" s="2">
        <v>1</v>
      </c>
      <c r="AE53" s="143">
        <v>1</v>
      </c>
      <c r="AF53" s="2">
        <v>2</v>
      </c>
      <c r="AJ53" s="41">
        <f t="shared" si="2"/>
        <v>19</v>
      </c>
      <c r="AK53" s="54">
        <f t="shared" si="1"/>
        <v>4</v>
      </c>
    </row>
    <row r="54" spans="1:37" ht="15">
      <c r="A54" s="54" t="s">
        <v>35</v>
      </c>
      <c r="B54" s="1" t="s">
        <v>36</v>
      </c>
      <c r="C54" s="2">
        <v>1</v>
      </c>
      <c r="D54" s="2">
        <v>2</v>
      </c>
      <c r="E54" s="2">
        <v>1</v>
      </c>
      <c r="K54" s="2">
        <v>1</v>
      </c>
      <c r="O54" s="2">
        <v>1</v>
      </c>
      <c r="P54" s="2">
        <v>2</v>
      </c>
      <c r="R54" s="142">
        <v>1</v>
      </c>
      <c r="T54" s="2">
        <v>2</v>
      </c>
      <c r="V54" s="2">
        <v>1</v>
      </c>
      <c r="Y54" s="2">
        <v>1</v>
      </c>
      <c r="AA54" s="143">
        <v>1</v>
      </c>
      <c r="AF54" s="2">
        <v>1</v>
      </c>
      <c r="AJ54" s="41">
        <f t="shared" si="2"/>
        <v>15</v>
      </c>
      <c r="AK54" s="54">
        <f t="shared" si="1"/>
        <v>2</v>
      </c>
    </row>
    <row r="55" spans="1:37" ht="15">
      <c r="A55" s="54" t="s">
        <v>46</v>
      </c>
      <c r="B55" s="1" t="s">
        <v>335</v>
      </c>
      <c r="C55" s="2">
        <v>1</v>
      </c>
      <c r="E55" s="2">
        <v>1</v>
      </c>
      <c r="G55" s="2">
        <v>1</v>
      </c>
      <c r="H55" s="147">
        <v>1</v>
      </c>
      <c r="L55" s="2">
        <v>1</v>
      </c>
      <c r="M55" s="125">
        <v>1</v>
      </c>
      <c r="N55" s="139">
        <v>1</v>
      </c>
      <c r="O55" s="2">
        <v>1</v>
      </c>
      <c r="P55" s="2">
        <v>2</v>
      </c>
      <c r="T55" s="2">
        <v>2</v>
      </c>
      <c r="AJ55" s="41">
        <f t="shared" si="2"/>
        <v>12</v>
      </c>
      <c r="AK55" s="54">
        <f t="shared" si="1"/>
        <v>2</v>
      </c>
    </row>
    <row r="56" spans="1:37" ht="15">
      <c r="A56" s="54" t="s">
        <v>92</v>
      </c>
      <c r="B56" s="1" t="s">
        <v>76</v>
      </c>
      <c r="C56" s="2">
        <v>1</v>
      </c>
      <c r="E56" s="2">
        <v>1</v>
      </c>
      <c r="F56" s="2">
        <v>1</v>
      </c>
      <c r="I56" s="2">
        <v>1</v>
      </c>
      <c r="K56" s="2">
        <v>1</v>
      </c>
      <c r="L56" s="165" t="s">
        <v>396</v>
      </c>
      <c r="S56" s="2">
        <v>1</v>
      </c>
      <c r="T56" s="2">
        <v>1</v>
      </c>
      <c r="V56" s="2">
        <v>1</v>
      </c>
      <c r="Y56" s="2">
        <v>1</v>
      </c>
      <c r="AC56" s="2">
        <v>1</v>
      </c>
      <c r="AF56" s="135" t="s">
        <v>397</v>
      </c>
      <c r="AJ56" s="41">
        <f t="shared" si="2"/>
        <v>10</v>
      </c>
      <c r="AK56" s="54">
        <f t="shared" si="1"/>
        <v>0</v>
      </c>
    </row>
    <row r="57" spans="1:37" ht="15">
      <c r="A57" s="54" t="s">
        <v>198</v>
      </c>
      <c r="B57" s="1" t="s">
        <v>199</v>
      </c>
      <c r="C57" s="2">
        <v>1</v>
      </c>
      <c r="J57" s="2">
        <v>1</v>
      </c>
      <c r="L57" s="2">
        <v>2</v>
      </c>
      <c r="N57" s="139">
        <v>2</v>
      </c>
      <c r="P57" s="2">
        <v>1</v>
      </c>
      <c r="R57" s="142">
        <v>1</v>
      </c>
      <c r="T57" s="2">
        <v>1</v>
      </c>
      <c r="U57" s="124">
        <v>1</v>
      </c>
      <c r="V57" s="2">
        <v>1</v>
      </c>
      <c r="AC57" s="2">
        <v>1</v>
      </c>
      <c r="AE57" s="143">
        <v>1</v>
      </c>
      <c r="AF57" s="2">
        <v>1</v>
      </c>
      <c r="AH57" s="2">
        <v>1</v>
      </c>
      <c r="AJ57" s="41">
        <f t="shared" si="2"/>
        <v>15</v>
      </c>
      <c r="AK57" s="54">
        <f t="shared" si="1"/>
        <v>4</v>
      </c>
    </row>
    <row r="58" spans="1:37" ht="15">
      <c r="A58" s="54" t="s">
        <v>225</v>
      </c>
      <c r="B58" s="1" t="s">
        <v>336</v>
      </c>
      <c r="E58" s="2">
        <v>1</v>
      </c>
      <c r="J58" s="2">
        <v>1</v>
      </c>
      <c r="P58" s="2">
        <v>1</v>
      </c>
      <c r="R58" s="142">
        <v>1</v>
      </c>
      <c r="AF58" s="2">
        <v>1</v>
      </c>
      <c r="AJ58" s="41">
        <f t="shared" si="2"/>
        <v>5</v>
      </c>
      <c r="AK58" s="54">
        <f t="shared" si="1"/>
        <v>1</v>
      </c>
    </row>
    <row r="59" spans="1:37" s="108" customFormat="1" ht="15">
      <c r="A59" s="106" t="s">
        <v>325</v>
      </c>
      <c r="B59" s="107" t="s">
        <v>357</v>
      </c>
      <c r="H59" s="147"/>
      <c r="M59" s="125"/>
      <c r="N59" s="139"/>
      <c r="Q59" s="124"/>
      <c r="R59" s="142"/>
      <c r="U59" s="124"/>
      <c r="Z59" s="131"/>
      <c r="AA59" s="143"/>
      <c r="AD59" s="131"/>
      <c r="AE59" s="143"/>
      <c r="AG59" s="131"/>
      <c r="AJ59" s="107">
        <f t="shared" si="2"/>
        <v>0</v>
      </c>
      <c r="AK59" s="54">
        <f t="shared" si="1"/>
        <v>0</v>
      </c>
    </row>
    <row r="60" spans="1:37" ht="15">
      <c r="A60" s="54" t="s">
        <v>27</v>
      </c>
      <c r="B60" s="1" t="s">
        <v>28</v>
      </c>
      <c r="C60" s="2">
        <v>1</v>
      </c>
      <c r="E60" s="2">
        <v>1</v>
      </c>
      <c r="G60" s="2">
        <v>1</v>
      </c>
      <c r="L60" s="2">
        <v>1</v>
      </c>
      <c r="N60" s="139">
        <v>1</v>
      </c>
      <c r="P60" s="2">
        <v>2</v>
      </c>
      <c r="R60" s="142">
        <v>1</v>
      </c>
      <c r="AJ60" s="41">
        <f t="shared" si="2"/>
        <v>8</v>
      </c>
      <c r="AK60" s="54">
        <f t="shared" si="1"/>
        <v>2</v>
      </c>
    </row>
    <row r="61" spans="1:37" ht="15">
      <c r="A61" s="54" t="s">
        <v>228</v>
      </c>
      <c r="B61" s="1" t="s">
        <v>229</v>
      </c>
      <c r="F61" s="2">
        <v>1</v>
      </c>
      <c r="Q61" s="124">
        <v>1</v>
      </c>
      <c r="U61" s="124">
        <v>1</v>
      </c>
      <c r="AJ61" s="41">
        <f t="shared" si="2"/>
        <v>3</v>
      </c>
      <c r="AK61" s="54">
        <f t="shared" si="1"/>
        <v>0</v>
      </c>
    </row>
    <row r="62" spans="1:37" s="108" customFormat="1" ht="15">
      <c r="A62" s="106" t="s">
        <v>326</v>
      </c>
      <c r="B62" s="107" t="s">
        <v>337</v>
      </c>
      <c r="H62" s="147"/>
      <c r="M62" s="125"/>
      <c r="N62" s="139"/>
      <c r="Q62" s="124"/>
      <c r="R62" s="142"/>
      <c r="U62" s="124"/>
      <c r="Z62" s="131"/>
      <c r="AA62" s="143"/>
      <c r="AD62" s="131"/>
      <c r="AE62" s="143"/>
      <c r="AG62" s="131"/>
      <c r="AJ62" s="107">
        <f t="shared" si="2"/>
        <v>0</v>
      </c>
      <c r="AK62" s="54">
        <f t="shared" si="1"/>
        <v>0</v>
      </c>
    </row>
    <row r="63" spans="1:37" s="108" customFormat="1" ht="15">
      <c r="A63" s="106" t="s">
        <v>327</v>
      </c>
      <c r="B63" s="107" t="s">
        <v>338</v>
      </c>
      <c r="H63" s="147"/>
      <c r="M63" s="125"/>
      <c r="N63" s="139"/>
      <c r="Q63" s="124"/>
      <c r="R63" s="142"/>
      <c r="U63" s="124"/>
      <c r="Z63" s="131"/>
      <c r="AA63" s="143"/>
      <c r="AD63" s="131"/>
      <c r="AE63" s="143"/>
      <c r="AG63" s="131"/>
      <c r="AJ63" s="107">
        <f t="shared" si="2"/>
        <v>0</v>
      </c>
      <c r="AK63" s="54">
        <f t="shared" si="1"/>
        <v>0</v>
      </c>
    </row>
    <row r="64" spans="1:37" ht="15">
      <c r="A64" s="54" t="s">
        <v>195</v>
      </c>
      <c r="B64" s="1" t="s">
        <v>194</v>
      </c>
      <c r="E64" s="2">
        <v>1</v>
      </c>
      <c r="J64" s="2">
        <v>1</v>
      </c>
      <c r="L64" s="2">
        <v>1</v>
      </c>
      <c r="N64" s="139">
        <v>1</v>
      </c>
      <c r="P64" s="2">
        <v>1</v>
      </c>
      <c r="R64" s="142">
        <v>1</v>
      </c>
      <c r="T64" s="2">
        <v>1</v>
      </c>
      <c r="V64" s="2">
        <v>2</v>
      </c>
      <c r="AH64" s="2">
        <v>1</v>
      </c>
      <c r="AJ64" s="98">
        <f t="shared" si="2"/>
        <v>10</v>
      </c>
      <c r="AK64" s="54">
        <f t="shared" si="1"/>
        <v>2</v>
      </c>
    </row>
    <row r="65" spans="1:37" ht="15">
      <c r="A65" s="54" t="s">
        <v>175</v>
      </c>
      <c r="B65" s="1" t="s">
        <v>176</v>
      </c>
      <c r="E65" s="2">
        <v>1</v>
      </c>
      <c r="L65" s="2">
        <v>1</v>
      </c>
      <c r="P65" s="2">
        <v>1</v>
      </c>
      <c r="T65" s="2">
        <v>1</v>
      </c>
      <c r="Y65" s="2">
        <v>1</v>
      </c>
      <c r="AJ65" s="98">
        <f t="shared" si="2"/>
        <v>5</v>
      </c>
      <c r="AK65" s="54">
        <f t="shared" si="1"/>
        <v>0</v>
      </c>
    </row>
    <row r="66" spans="1:37" ht="15">
      <c r="A66" s="54" t="s">
        <v>32</v>
      </c>
      <c r="B66" s="1" t="s">
        <v>33</v>
      </c>
      <c r="D66" s="2">
        <v>2</v>
      </c>
      <c r="K66" s="2">
        <v>1</v>
      </c>
      <c r="L66" s="2">
        <v>1</v>
      </c>
      <c r="P66" s="2">
        <v>2</v>
      </c>
      <c r="Q66" s="124">
        <v>1</v>
      </c>
      <c r="R66" s="142">
        <v>1</v>
      </c>
      <c r="T66" s="2">
        <v>2</v>
      </c>
      <c r="AF66" s="2">
        <v>1</v>
      </c>
      <c r="AJ66" s="98">
        <f t="shared" si="2"/>
        <v>11</v>
      </c>
      <c r="AK66" s="54">
        <f t="shared" si="1"/>
        <v>1</v>
      </c>
    </row>
    <row r="67" spans="1:37" ht="15">
      <c r="A67" s="54" t="s">
        <v>15</v>
      </c>
      <c r="B67" s="1" t="s">
        <v>16</v>
      </c>
      <c r="C67" s="2">
        <v>1</v>
      </c>
      <c r="D67" s="2">
        <v>1</v>
      </c>
      <c r="G67" s="2">
        <v>1</v>
      </c>
      <c r="I67" s="2">
        <v>1</v>
      </c>
      <c r="J67" s="2">
        <v>1</v>
      </c>
      <c r="L67" s="2">
        <v>1</v>
      </c>
      <c r="N67" s="139">
        <v>1</v>
      </c>
      <c r="AF67" s="2">
        <v>1</v>
      </c>
      <c r="AJ67" s="98">
        <f t="shared" si="2"/>
        <v>8</v>
      </c>
      <c r="AK67" s="54">
        <f t="shared" si="1"/>
        <v>1</v>
      </c>
    </row>
    <row r="68" spans="1:37" ht="15">
      <c r="A68" s="54" t="s">
        <v>234</v>
      </c>
      <c r="B68" s="1" t="s">
        <v>380</v>
      </c>
      <c r="F68" s="2">
        <v>1</v>
      </c>
      <c r="L68" s="2">
        <v>1</v>
      </c>
      <c r="N68" s="139">
        <v>1</v>
      </c>
      <c r="P68" s="2">
        <v>1</v>
      </c>
      <c r="T68" s="2">
        <v>2</v>
      </c>
      <c r="AJ68" s="98">
        <f t="shared" si="2"/>
        <v>6</v>
      </c>
      <c r="AK68" s="54">
        <f t="shared" si="1"/>
        <v>1</v>
      </c>
    </row>
    <row r="69" spans="1:37" ht="15">
      <c r="A69" s="54" t="s">
        <v>106</v>
      </c>
      <c r="B69" s="1" t="s">
        <v>107</v>
      </c>
      <c r="D69" s="2">
        <v>1</v>
      </c>
      <c r="P69" s="2">
        <v>2</v>
      </c>
      <c r="R69" s="142">
        <v>1</v>
      </c>
      <c r="T69" s="2">
        <v>1</v>
      </c>
      <c r="V69" s="2">
        <v>1</v>
      </c>
      <c r="AJ69" s="98">
        <f t="shared" si="2"/>
        <v>6</v>
      </c>
      <c r="AK69" s="54">
        <f t="shared" si="1"/>
        <v>1</v>
      </c>
    </row>
    <row r="70" spans="1:37" ht="15">
      <c r="A70" s="54" t="s">
        <v>40</v>
      </c>
      <c r="B70" s="1" t="s">
        <v>41</v>
      </c>
      <c r="D70" s="2">
        <v>1</v>
      </c>
      <c r="G70" s="2">
        <v>1</v>
      </c>
      <c r="J70" s="2">
        <v>1</v>
      </c>
      <c r="L70" s="2">
        <v>2</v>
      </c>
      <c r="P70" s="2">
        <v>1</v>
      </c>
      <c r="T70" s="2">
        <v>2</v>
      </c>
      <c r="V70" s="2">
        <v>1</v>
      </c>
      <c r="Y70" s="2">
        <v>1</v>
      </c>
      <c r="AC70" s="2">
        <v>1</v>
      </c>
      <c r="AJ70" s="98">
        <f t="shared" si="2"/>
        <v>11</v>
      </c>
      <c r="AK70" s="54">
        <f t="shared" si="1"/>
        <v>0</v>
      </c>
    </row>
    <row r="71" spans="1:37" ht="15">
      <c r="A71" s="111" t="s">
        <v>253</v>
      </c>
      <c r="B71" s="112" t="s">
        <v>416</v>
      </c>
      <c r="Y71" s="2">
        <v>1</v>
      </c>
      <c r="Z71" s="131">
        <v>1</v>
      </c>
      <c r="AJ71" s="98"/>
      <c r="AK71" s="54"/>
    </row>
    <row r="72" spans="1:37" ht="15">
      <c r="A72" s="54" t="s">
        <v>189</v>
      </c>
      <c r="B72" s="1" t="s">
        <v>190</v>
      </c>
      <c r="E72" s="2">
        <v>1</v>
      </c>
      <c r="AJ72" s="98">
        <f t="shared" si="2"/>
        <v>1</v>
      </c>
      <c r="AK72" s="54">
        <f aca="true" t="shared" si="3" ref="AK72:AK85">N72+R72+AA72+AE72+H72</f>
        <v>0</v>
      </c>
    </row>
    <row r="73" spans="1:37" ht="15">
      <c r="A73" s="111" t="s">
        <v>245</v>
      </c>
      <c r="B73" s="112" t="s">
        <v>358</v>
      </c>
      <c r="AC73" s="2">
        <v>1</v>
      </c>
      <c r="AJ73" s="98">
        <f t="shared" si="2"/>
        <v>1</v>
      </c>
      <c r="AK73" s="54">
        <f t="shared" si="3"/>
        <v>0</v>
      </c>
    </row>
    <row r="74" spans="1:37" ht="15">
      <c r="A74" s="103" t="s">
        <v>341</v>
      </c>
      <c r="B74" s="104" t="s">
        <v>342</v>
      </c>
      <c r="AJ74" s="1">
        <f t="shared" si="2"/>
        <v>0</v>
      </c>
      <c r="AK74" s="54">
        <f t="shared" si="3"/>
        <v>0</v>
      </c>
    </row>
    <row r="75" spans="1:37" ht="15">
      <c r="A75" s="103" t="s">
        <v>131</v>
      </c>
      <c r="B75" s="104" t="s">
        <v>130</v>
      </c>
      <c r="AJ75" s="1">
        <f t="shared" si="2"/>
        <v>0</v>
      </c>
      <c r="AK75" s="54">
        <f t="shared" si="3"/>
        <v>0</v>
      </c>
    </row>
    <row r="76" spans="1:37" s="108" customFormat="1" ht="15">
      <c r="A76" s="106" t="s">
        <v>339</v>
      </c>
      <c r="B76" s="107" t="s">
        <v>340</v>
      </c>
      <c r="H76" s="147"/>
      <c r="M76" s="125"/>
      <c r="N76" s="139"/>
      <c r="Q76" s="124"/>
      <c r="R76" s="142"/>
      <c r="U76" s="124"/>
      <c r="Z76" s="131"/>
      <c r="AA76" s="143"/>
      <c r="AD76" s="131"/>
      <c r="AE76" s="143"/>
      <c r="AG76" s="131"/>
      <c r="AJ76" s="1">
        <f t="shared" si="2"/>
        <v>0</v>
      </c>
      <c r="AK76" s="54">
        <f t="shared" si="3"/>
        <v>0</v>
      </c>
    </row>
    <row r="77" spans="1:37" s="16" customFormat="1" ht="15">
      <c r="A77" s="109" t="s">
        <v>56</v>
      </c>
      <c r="B77" s="110" t="s">
        <v>251</v>
      </c>
      <c r="H77" s="147"/>
      <c r="M77" s="125"/>
      <c r="N77" s="139">
        <v>1</v>
      </c>
      <c r="Q77" s="124"/>
      <c r="R77" s="142"/>
      <c r="U77" s="124"/>
      <c r="Z77" s="131"/>
      <c r="AA77" s="143"/>
      <c r="AD77" s="131"/>
      <c r="AE77" s="143"/>
      <c r="AG77" s="131"/>
      <c r="AJ77" s="41">
        <f t="shared" si="2"/>
        <v>1</v>
      </c>
      <c r="AK77" s="54">
        <f t="shared" si="3"/>
        <v>1</v>
      </c>
    </row>
    <row r="78" spans="1:37" s="16" customFormat="1" ht="15">
      <c r="A78" s="113" t="s">
        <v>359</v>
      </c>
      <c r="B78" s="114" t="s">
        <v>360</v>
      </c>
      <c r="H78" s="147"/>
      <c r="J78" s="16">
        <v>1</v>
      </c>
      <c r="M78" s="125"/>
      <c r="N78" s="139"/>
      <c r="Q78" s="124"/>
      <c r="R78" s="142"/>
      <c r="U78" s="124"/>
      <c r="Z78" s="131"/>
      <c r="AA78" s="143"/>
      <c r="AD78" s="131"/>
      <c r="AE78" s="143"/>
      <c r="AG78" s="131"/>
      <c r="AJ78" s="41">
        <f t="shared" si="2"/>
        <v>1</v>
      </c>
      <c r="AK78" s="54">
        <f t="shared" si="3"/>
        <v>0</v>
      </c>
    </row>
    <row r="79" spans="1:37" s="16" customFormat="1" ht="15">
      <c r="A79" s="113" t="s">
        <v>361</v>
      </c>
      <c r="B79" s="114" t="s">
        <v>362</v>
      </c>
      <c r="E79" s="16">
        <v>1</v>
      </c>
      <c r="H79" s="147"/>
      <c r="M79" s="125"/>
      <c r="N79" s="139"/>
      <c r="Q79" s="124"/>
      <c r="R79" s="142"/>
      <c r="U79" s="124"/>
      <c r="Z79" s="131"/>
      <c r="AA79" s="143"/>
      <c r="AD79" s="131"/>
      <c r="AE79" s="143"/>
      <c r="AG79" s="131"/>
      <c r="AJ79" s="41">
        <f t="shared" si="2"/>
        <v>1</v>
      </c>
      <c r="AK79" s="54">
        <f t="shared" si="3"/>
        <v>0</v>
      </c>
    </row>
    <row r="80" spans="1:37" s="16" customFormat="1" ht="15">
      <c r="A80" s="113" t="s">
        <v>286</v>
      </c>
      <c r="B80" s="114" t="s">
        <v>363</v>
      </c>
      <c r="H80" s="147"/>
      <c r="M80" s="125"/>
      <c r="N80" s="139"/>
      <c r="Q80" s="124"/>
      <c r="R80" s="142"/>
      <c r="T80" s="16">
        <v>1</v>
      </c>
      <c r="U80" s="124"/>
      <c r="Z80" s="131"/>
      <c r="AA80" s="143"/>
      <c r="AD80" s="131"/>
      <c r="AE80" s="143"/>
      <c r="AG80" s="131"/>
      <c r="AJ80" s="41">
        <f t="shared" si="2"/>
        <v>1</v>
      </c>
      <c r="AK80" s="54">
        <f t="shared" si="3"/>
        <v>0</v>
      </c>
    </row>
    <row r="81" spans="1:37" s="16" customFormat="1" ht="15">
      <c r="A81" s="113" t="s">
        <v>364</v>
      </c>
      <c r="B81" s="114" t="s">
        <v>365</v>
      </c>
      <c r="H81" s="147"/>
      <c r="M81" s="125"/>
      <c r="N81" s="139"/>
      <c r="Q81" s="124"/>
      <c r="R81" s="142"/>
      <c r="U81" s="124"/>
      <c r="Z81" s="131"/>
      <c r="AA81" s="143"/>
      <c r="AD81" s="131"/>
      <c r="AE81" s="143"/>
      <c r="AG81" s="131"/>
      <c r="AJ81" s="1">
        <f t="shared" si="2"/>
        <v>0</v>
      </c>
      <c r="AK81" s="54">
        <f t="shared" si="3"/>
        <v>0</v>
      </c>
    </row>
    <row r="82" spans="1:37" s="16" customFormat="1" ht="15">
      <c r="A82" s="113" t="s">
        <v>366</v>
      </c>
      <c r="B82" s="114" t="s">
        <v>367</v>
      </c>
      <c r="H82" s="147"/>
      <c r="M82" s="125"/>
      <c r="N82" s="139"/>
      <c r="Q82" s="124"/>
      <c r="R82" s="142"/>
      <c r="U82" s="124"/>
      <c r="Z82" s="131"/>
      <c r="AA82" s="143"/>
      <c r="AC82" s="16">
        <v>1</v>
      </c>
      <c r="AD82" s="131"/>
      <c r="AE82" s="143"/>
      <c r="AG82" s="131"/>
      <c r="AJ82" s="41">
        <f t="shared" si="2"/>
        <v>1</v>
      </c>
      <c r="AK82" s="54">
        <f t="shared" si="3"/>
        <v>0</v>
      </c>
    </row>
    <row r="83" spans="1:37" s="16" customFormat="1" ht="15">
      <c r="A83" s="113" t="s">
        <v>368</v>
      </c>
      <c r="B83" s="114" t="s">
        <v>369</v>
      </c>
      <c r="H83" s="147"/>
      <c r="J83" s="16">
        <v>1</v>
      </c>
      <c r="M83" s="125"/>
      <c r="N83" s="139"/>
      <c r="Q83" s="124"/>
      <c r="R83" s="142"/>
      <c r="U83" s="124"/>
      <c r="Z83" s="131"/>
      <c r="AA83" s="143"/>
      <c r="AD83" s="131"/>
      <c r="AE83" s="143"/>
      <c r="AG83" s="131"/>
      <c r="AJ83" s="41">
        <f t="shared" si="2"/>
        <v>1</v>
      </c>
      <c r="AK83" s="54">
        <f t="shared" si="3"/>
        <v>0</v>
      </c>
    </row>
    <row r="84" spans="1:37" ht="15">
      <c r="A84" s="54" t="s">
        <v>11</v>
      </c>
      <c r="B84" s="1" t="s">
        <v>3</v>
      </c>
      <c r="C84" s="2">
        <v>1</v>
      </c>
      <c r="E84" s="2">
        <v>1</v>
      </c>
      <c r="J84" s="2">
        <v>1</v>
      </c>
      <c r="L84" s="2">
        <v>1</v>
      </c>
      <c r="N84" s="139">
        <v>1</v>
      </c>
      <c r="P84" s="2">
        <v>2</v>
      </c>
      <c r="R84" s="142">
        <v>1</v>
      </c>
      <c r="T84" s="2">
        <v>2</v>
      </c>
      <c r="AC84" s="2">
        <v>1</v>
      </c>
      <c r="AE84" s="143">
        <v>1</v>
      </c>
      <c r="AF84" s="2">
        <v>1</v>
      </c>
      <c r="AJ84" s="41">
        <f t="shared" si="2"/>
        <v>13</v>
      </c>
      <c r="AK84" s="54">
        <f t="shared" si="3"/>
        <v>3</v>
      </c>
    </row>
    <row r="85" spans="2:37" s="151" customFormat="1" ht="18.75">
      <c r="B85" s="152"/>
      <c r="C85" s="153">
        <f aca="true" t="shared" si="4" ref="C85:AI85">SUM(C6:C84)</f>
        <v>16</v>
      </c>
      <c r="D85" s="153">
        <f t="shared" si="4"/>
        <v>24</v>
      </c>
      <c r="E85" s="153">
        <f t="shared" si="4"/>
        <v>23</v>
      </c>
      <c r="F85" s="153">
        <f t="shared" si="4"/>
        <v>9</v>
      </c>
      <c r="G85" s="153">
        <f t="shared" si="4"/>
        <v>24</v>
      </c>
      <c r="H85" s="153">
        <f t="shared" si="4"/>
        <v>10</v>
      </c>
      <c r="I85" s="153">
        <f t="shared" si="4"/>
        <v>16</v>
      </c>
      <c r="J85" s="153">
        <f t="shared" si="4"/>
        <v>20</v>
      </c>
      <c r="K85" s="153">
        <f t="shared" si="4"/>
        <v>10</v>
      </c>
      <c r="L85" s="153">
        <f t="shared" si="4"/>
        <v>37</v>
      </c>
      <c r="M85" s="153">
        <f t="shared" si="4"/>
        <v>10</v>
      </c>
      <c r="N85" s="153">
        <f t="shared" si="4"/>
        <v>23</v>
      </c>
      <c r="O85" s="153">
        <f t="shared" si="4"/>
        <v>3</v>
      </c>
      <c r="P85" s="153">
        <f t="shared" si="4"/>
        <v>55</v>
      </c>
      <c r="Q85" s="153">
        <f t="shared" si="4"/>
        <v>8</v>
      </c>
      <c r="R85" s="153">
        <f t="shared" si="4"/>
        <v>28</v>
      </c>
      <c r="S85" s="153">
        <f t="shared" si="4"/>
        <v>5</v>
      </c>
      <c r="T85" s="153">
        <f t="shared" si="4"/>
        <v>49</v>
      </c>
      <c r="U85" s="153">
        <f t="shared" si="4"/>
        <v>14</v>
      </c>
      <c r="V85" s="153">
        <f t="shared" si="4"/>
        <v>25</v>
      </c>
      <c r="W85" s="153">
        <f t="shared" si="4"/>
        <v>5</v>
      </c>
      <c r="X85" s="153">
        <f t="shared" si="4"/>
        <v>7</v>
      </c>
      <c r="Y85" s="153">
        <f t="shared" si="4"/>
        <v>16</v>
      </c>
      <c r="Z85" s="153">
        <f t="shared" si="4"/>
        <v>4</v>
      </c>
      <c r="AA85" s="153">
        <f t="shared" si="4"/>
        <v>6</v>
      </c>
      <c r="AB85" s="153">
        <f t="shared" si="4"/>
        <v>3</v>
      </c>
      <c r="AC85" s="153">
        <f t="shared" si="4"/>
        <v>24</v>
      </c>
      <c r="AD85" s="153">
        <f t="shared" si="4"/>
        <v>2</v>
      </c>
      <c r="AE85" s="153">
        <f t="shared" si="4"/>
        <v>14</v>
      </c>
      <c r="AF85" s="153">
        <f t="shared" si="4"/>
        <v>35</v>
      </c>
      <c r="AG85" s="153">
        <f t="shared" si="4"/>
        <v>6</v>
      </c>
      <c r="AH85" s="153">
        <f t="shared" si="4"/>
        <v>6</v>
      </c>
      <c r="AI85" s="153">
        <f t="shared" si="4"/>
        <v>1</v>
      </c>
      <c r="AJ85" s="153">
        <f>SUM(AJ6:AJ84)</f>
        <v>534</v>
      </c>
      <c r="AK85" s="154">
        <f t="shared" si="3"/>
        <v>81</v>
      </c>
    </row>
    <row r="86" ht="15.75" thickBot="1"/>
    <row r="87" spans="1:37" ht="15">
      <c r="A87" s="392" t="s">
        <v>386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  <c r="AJ87" s="393"/>
      <c r="AK87" s="394"/>
    </row>
    <row r="88" spans="1:37" ht="15.75" thickBot="1">
      <c r="A88" s="395"/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7"/>
    </row>
    <row r="89" spans="1:37" ht="16.5" thickBot="1">
      <c r="A89" s="398" t="s">
        <v>8</v>
      </c>
      <c r="B89" s="400" t="s">
        <v>321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3"/>
      <c r="Z89" s="155"/>
      <c r="AA89" s="156"/>
      <c r="AB89" s="157"/>
      <c r="AC89" s="157"/>
      <c r="AD89" s="155"/>
      <c r="AE89" s="156"/>
      <c r="AF89" s="157"/>
      <c r="AG89" s="155"/>
      <c r="AH89" s="157"/>
      <c r="AI89" s="157"/>
      <c r="AJ89" s="158"/>
      <c r="AK89" s="158"/>
    </row>
    <row r="90" spans="1:37" ht="19.5" customHeight="1" thickBot="1">
      <c r="A90" s="398"/>
      <c r="B90" s="400"/>
      <c r="C90" s="404" t="s">
        <v>344</v>
      </c>
      <c r="D90" s="405"/>
      <c r="E90" s="405"/>
      <c r="F90" s="405"/>
      <c r="G90" s="405"/>
      <c r="H90" s="405"/>
      <c r="I90" s="405"/>
      <c r="J90" s="406"/>
      <c r="K90" s="407" t="s">
        <v>345</v>
      </c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353" t="s">
        <v>350</v>
      </c>
      <c r="AK90" s="409" t="s">
        <v>351</v>
      </c>
    </row>
    <row r="91" spans="1:37" ht="15.75" thickBot="1">
      <c r="A91" s="399"/>
      <c r="B91" s="401"/>
      <c r="C91" s="365"/>
      <c r="D91" s="366"/>
      <c r="E91" s="366"/>
      <c r="F91" s="366"/>
      <c r="G91" s="367"/>
      <c r="H91" s="141" t="s">
        <v>384</v>
      </c>
      <c r="I91" s="356"/>
      <c r="J91" s="357"/>
      <c r="K91" s="357"/>
      <c r="L91" s="357"/>
      <c r="M91" s="358"/>
      <c r="N91" s="140" t="s">
        <v>375</v>
      </c>
      <c r="O91" s="374"/>
      <c r="P91" s="375"/>
      <c r="Q91" s="376"/>
      <c r="R91" s="141" t="s">
        <v>376</v>
      </c>
      <c r="S91" s="365"/>
      <c r="T91" s="366"/>
      <c r="U91" s="366"/>
      <c r="V91" s="366"/>
      <c r="W91" s="366"/>
      <c r="X91" s="366"/>
      <c r="Y91" s="366"/>
      <c r="Z91" s="367"/>
      <c r="AA91" s="141" t="s">
        <v>377</v>
      </c>
      <c r="AB91" s="383"/>
      <c r="AC91" s="384"/>
      <c r="AD91" s="385"/>
      <c r="AE91" s="141" t="s">
        <v>378</v>
      </c>
      <c r="AF91" s="383"/>
      <c r="AG91" s="384"/>
      <c r="AH91" s="384"/>
      <c r="AI91" s="384"/>
      <c r="AJ91" s="354"/>
      <c r="AK91" s="410"/>
    </row>
    <row r="92" spans="1:37" ht="15">
      <c r="A92" s="54" t="s">
        <v>17</v>
      </c>
      <c r="B92" s="54" t="s">
        <v>18</v>
      </c>
      <c r="C92" s="368"/>
      <c r="D92" s="369"/>
      <c r="E92" s="369"/>
      <c r="F92" s="369"/>
      <c r="G92" s="370"/>
      <c r="H92" s="149"/>
      <c r="I92" s="359"/>
      <c r="J92" s="360"/>
      <c r="K92" s="360"/>
      <c r="L92" s="360"/>
      <c r="M92" s="361"/>
      <c r="O92" s="377"/>
      <c r="P92" s="378"/>
      <c r="Q92" s="379"/>
      <c r="S92" s="368"/>
      <c r="T92" s="369"/>
      <c r="U92" s="369"/>
      <c r="V92" s="369"/>
      <c r="W92" s="369"/>
      <c r="X92" s="369"/>
      <c r="Y92" s="369"/>
      <c r="Z92" s="370"/>
      <c r="AA92" s="142"/>
      <c r="AB92" s="386"/>
      <c r="AC92" s="387"/>
      <c r="AD92" s="388"/>
      <c r="AE92" s="142"/>
      <c r="AF92" s="386"/>
      <c r="AG92" s="387"/>
      <c r="AH92" s="387"/>
      <c r="AI92" s="387"/>
      <c r="AJ92" s="354"/>
      <c r="AK92" s="54">
        <f aca="true" t="shared" si="5" ref="AK92:AK105">SUM(AE92+AA92+R92+N92+H92)</f>
        <v>0</v>
      </c>
    </row>
    <row r="93" spans="1:37" ht="15">
      <c r="A93" s="54" t="s">
        <v>209</v>
      </c>
      <c r="B93" s="1" t="s">
        <v>72</v>
      </c>
      <c r="C93" s="368"/>
      <c r="D93" s="369"/>
      <c r="E93" s="369"/>
      <c r="F93" s="369"/>
      <c r="G93" s="370"/>
      <c r="H93" s="149"/>
      <c r="I93" s="359"/>
      <c r="J93" s="360"/>
      <c r="K93" s="360"/>
      <c r="L93" s="360"/>
      <c r="M93" s="361"/>
      <c r="O93" s="377"/>
      <c r="P93" s="378"/>
      <c r="Q93" s="379"/>
      <c r="S93" s="368"/>
      <c r="T93" s="369"/>
      <c r="U93" s="369"/>
      <c r="V93" s="369"/>
      <c r="W93" s="369"/>
      <c r="X93" s="369"/>
      <c r="Y93" s="369"/>
      <c r="Z93" s="370"/>
      <c r="AA93" s="142"/>
      <c r="AB93" s="386"/>
      <c r="AC93" s="387"/>
      <c r="AD93" s="388"/>
      <c r="AE93" s="142"/>
      <c r="AF93" s="386"/>
      <c r="AG93" s="387"/>
      <c r="AH93" s="387"/>
      <c r="AI93" s="387"/>
      <c r="AJ93" s="354"/>
      <c r="AK93" s="54">
        <f t="shared" si="5"/>
        <v>0</v>
      </c>
    </row>
    <row r="94" spans="1:37" ht="15">
      <c r="A94" s="54" t="s">
        <v>93</v>
      </c>
      <c r="B94" s="1" t="s">
        <v>94</v>
      </c>
      <c r="C94" s="368"/>
      <c r="D94" s="369"/>
      <c r="E94" s="369"/>
      <c r="F94" s="369"/>
      <c r="G94" s="370"/>
      <c r="I94" s="359"/>
      <c r="J94" s="360"/>
      <c r="K94" s="360"/>
      <c r="L94" s="360"/>
      <c r="M94" s="361"/>
      <c r="O94" s="377"/>
      <c r="P94" s="378"/>
      <c r="Q94" s="379"/>
      <c r="S94" s="368"/>
      <c r="T94" s="369"/>
      <c r="U94" s="369"/>
      <c r="V94" s="369"/>
      <c r="W94" s="369"/>
      <c r="X94" s="369"/>
      <c r="Y94" s="369"/>
      <c r="Z94" s="370"/>
      <c r="AB94" s="386"/>
      <c r="AC94" s="387"/>
      <c r="AD94" s="388"/>
      <c r="AF94" s="386"/>
      <c r="AG94" s="387"/>
      <c r="AH94" s="387"/>
      <c r="AI94" s="387"/>
      <c r="AJ94" s="354"/>
      <c r="AK94" s="54">
        <f t="shared" si="5"/>
        <v>0</v>
      </c>
    </row>
    <row r="95" spans="1:37" ht="15">
      <c r="A95" s="54" t="s">
        <v>82</v>
      </c>
      <c r="B95" s="1" t="s">
        <v>83</v>
      </c>
      <c r="C95" s="368"/>
      <c r="D95" s="369"/>
      <c r="E95" s="369"/>
      <c r="F95" s="369"/>
      <c r="G95" s="370"/>
      <c r="I95" s="359"/>
      <c r="J95" s="360"/>
      <c r="K95" s="360"/>
      <c r="L95" s="360"/>
      <c r="M95" s="361"/>
      <c r="O95" s="377"/>
      <c r="P95" s="378"/>
      <c r="Q95" s="379"/>
      <c r="S95" s="368"/>
      <c r="T95" s="369"/>
      <c r="U95" s="369"/>
      <c r="V95" s="369"/>
      <c r="W95" s="369"/>
      <c r="X95" s="369"/>
      <c r="Y95" s="369"/>
      <c r="Z95" s="370"/>
      <c r="AB95" s="386"/>
      <c r="AC95" s="387"/>
      <c r="AD95" s="388"/>
      <c r="AF95" s="386"/>
      <c r="AG95" s="387"/>
      <c r="AH95" s="387"/>
      <c r="AI95" s="387"/>
      <c r="AJ95" s="354"/>
      <c r="AK95" s="54">
        <f t="shared" si="5"/>
        <v>0</v>
      </c>
    </row>
    <row r="96" spans="1:37" ht="15">
      <c r="A96" s="54" t="s">
        <v>69</v>
      </c>
      <c r="B96" s="1" t="s">
        <v>268</v>
      </c>
      <c r="C96" s="368"/>
      <c r="D96" s="369"/>
      <c r="E96" s="369"/>
      <c r="F96" s="369"/>
      <c r="G96" s="370"/>
      <c r="H96" s="147">
        <v>1</v>
      </c>
      <c r="I96" s="359"/>
      <c r="J96" s="360"/>
      <c r="K96" s="360"/>
      <c r="L96" s="360"/>
      <c r="M96" s="361"/>
      <c r="O96" s="377"/>
      <c r="P96" s="378"/>
      <c r="Q96" s="379"/>
      <c r="S96" s="368"/>
      <c r="T96" s="369"/>
      <c r="U96" s="369"/>
      <c r="V96" s="369"/>
      <c r="W96" s="369"/>
      <c r="X96" s="369"/>
      <c r="Y96" s="369"/>
      <c r="Z96" s="370"/>
      <c r="AB96" s="386"/>
      <c r="AC96" s="387"/>
      <c r="AD96" s="388"/>
      <c r="AF96" s="386"/>
      <c r="AG96" s="387"/>
      <c r="AH96" s="387"/>
      <c r="AI96" s="387"/>
      <c r="AJ96" s="354"/>
      <c r="AK96" s="54">
        <f t="shared" si="5"/>
        <v>1</v>
      </c>
    </row>
    <row r="97" spans="1:37" ht="15">
      <c r="A97" s="54" t="s">
        <v>42</v>
      </c>
      <c r="B97" s="1" t="s">
        <v>381</v>
      </c>
      <c r="C97" s="368"/>
      <c r="D97" s="369"/>
      <c r="E97" s="369"/>
      <c r="F97" s="369"/>
      <c r="G97" s="370"/>
      <c r="I97" s="359"/>
      <c r="J97" s="360"/>
      <c r="K97" s="360"/>
      <c r="L97" s="360"/>
      <c r="M97" s="361"/>
      <c r="O97" s="377"/>
      <c r="P97" s="378"/>
      <c r="Q97" s="379"/>
      <c r="R97" s="149"/>
      <c r="S97" s="368"/>
      <c r="T97" s="369"/>
      <c r="U97" s="369"/>
      <c r="V97" s="369"/>
      <c r="W97" s="369"/>
      <c r="X97" s="369"/>
      <c r="Y97" s="369"/>
      <c r="Z97" s="370"/>
      <c r="AB97" s="386"/>
      <c r="AC97" s="387"/>
      <c r="AD97" s="388"/>
      <c r="AF97" s="386"/>
      <c r="AG97" s="387"/>
      <c r="AH97" s="387"/>
      <c r="AI97" s="387"/>
      <c r="AJ97" s="354"/>
      <c r="AK97" s="54">
        <f t="shared" si="5"/>
        <v>0</v>
      </c>
    </row>
    <row r="98" spans="1:37" ht="15">
      <c r="A98" s="54">
        <v>10</v>
      </c>
      <c r="B98" s="148" t="s">
        <v>382</v>
      </c>
      <c r="C98" s="368"/>
      <c r="D98" s="369"/>
      <c r="E98" s="369"/>
      <c r="F98" s="369"/>
      <c r="G98" s="370"/>
      <c r="I98" s="359"/>
      <c r="J98" s="360"/>
      <c r="K98" s="360"/>
      <c r="L98" s="360"/>
      <c r="M98" s="361"/>
      <c r="O98" s="377"/>
      <c r="P98" s="378"/>
      <c r="Q98" s="379"/>
      <c r="R98" s="149"/>
      <c r="S98" s="368"/>
      <c r="T98" s="369"/>
      <c r="U98" s="369"/>
      <c r="V98" s="369"/>
      <c r="W98" s="369"/>
      <c r="X98" s="369"/>
      <c r="Y98" s="369"/>
      <c r="Z98" s="370"/>
      <c r="AB98" s="386"/>
      <c r="AC98" s="387"/>
      <c r="AD98" s="388"/>
      <c r="AF98" s="386"/>
      <c r="AG98" s="387"/>
      <c r="AH98" s="387"/>
      <c r="AI98" s="387"/>
      <c r="AJ98" s="354"/>
      <c r="AK98" s="54">
        <f t="shared" si="5"/>
        <v>0</v>
      </c>
    </row>
    <row r="99" spans="1:37" ht="15">
      <c r="A99" s="54" t="s">
        <v>312</v>
      </c>
      <c r="B99" s="1" t="s">
        <v>313</v>
      </c>
      <c r="C99" s="368"/>
      <c r="D99" s="369"/>
      <c r="E99" s="369"/>
      <c r="F99" s="369"/>
      <c r="G99" s="370"/>
      <c r="I99" s="359"/>
      <c r="J99" s="360"/>
      <c r="K99" s="360"/>
      <c r="L99" s="360"/>
      <c r="M99" s="361"/>
      <c r="O99" s="377"/>
      <c r="P99" s="378"/>
      <c r="Q99" s="379"/>
      <c r="S99" s="368"/>
      <c r="T99" s="369"/>
      <c r="U99" s="369"/>
      <c r="V99" s="369"/>
      <c r="W99" s="369"/>
      <c r="X99" s="369"/>
      <c r="Y99" s="369"/>
      <c r="Z99" s="370"/>
      <c r="AB99" s="386"/>
      <c r="AC99" s="387"/>
      <c r="AD99" s="388"/>
      <c r="AF99" s="386"/>
      <c r="AG99" s="387"/>
      <c r="AH99" s="387"/>
      <c r="AI99" s="387"/>
      <c r="AJ99" s="354"/>
      <c r="AK99" s="54">
        <f t="shared" si="5"/>
        <v>0</v>
      </c>
    </row>
    <row r="100" spans="1:37" ht="15">
      <c r="A100" s="54" t="s">
        <v>79</v>
      </c>
      <c r="B100" s="1" t="s">
        <v>379</v>
      </c>
      <c r="C100" s="368"/>
      <c r="D100" s="369"/>
      <c r="E100" s="369"/>
      <c r="F100" s="369"/>
      <c r="G100" s="370"/>
      <c r="I100" s="359"/>
      <c r="J100" s="360"/>
      <c r="K100" s="360"/>
      <c r="L100" s="360"/>
      <c r="M100" s="361"/>
      <c r="N100" s="146"/>
      <c r="O100" s="377"/>
      <c r="P100" s="378"/>
      <c r="Q100" s="379"/>
      <c r="S100" s="368"/>
      <c r="T100" s="369"/>
      <c r="U100" s="369"/>
      <c r="V100" s="369"/>
      <c r="W100" s="369"/>
      <c r="X100" s="369"/>
      <c r="Y100" s="369"/>
      <c r="Z100" s="370"/>
      <c r="AA100" s="143">
        <v>1</v>
      </c>
      <c r="AB100" s="386"/>
      <c r="AC100" s="387"/>
      <c r="AD100" s="388"/>
      <c r="AF100" s="386"/>
      <c r="AG100" s="387"/>
      <c r="AH100" s="387"/>
      <c r="AI100" s="387"/>
      <c r="AJ100" s="354"/>
      <c r="AK100" s="54">
        <f t="shared" si="5"/>
        <v>1</v>
      </c>
    </row>
    <row r="101" spans="1:37" ht="15">
      <c r="A101" s="54" t="s">
        <v>123</v>
      </c>
      <c r="B101" s="1" t="s">
        <v>328</v>
      </c>
      <c r="C101" s="368"/>
      <c r="D101" s="369"/>
      <c r="E101" s="369"/>
      <c r="F101" s="369"/>
      <c r="G101" s="370"/>
      <c r="I101" s="359"/>
      <c r="J101" s="360"/>
      <c r="K101" s="360"/>
      <c r="L101" s="360"/>
      <c r="M101" s="361"/>
      <c r="O101" s="377"/>
      <c r="P101" s="378"/>
      <c r="Q101" s="379"/>
      <c r="S101" s="368"/>
      <c r="T101" s="369"/>
      <c r="U101" s="369"/>
      <c r="V101" s="369"/>
      <c r="W101" s="369"/>
      <c r="X101" s="369"/>
      <c r="Y101" s="369"/>
      <c r="Z101" s="370"/>
      <c r="AB101" s="386"/>
      <c r="AC101" s="387"/>
      <c r="AD101" s="388"/>
      <c r="AF101" s="386"/>
      <c r="AG101" s="387"/>
      <c r="AH101" s="387"/>
      <c r="AI101" s="387"/>
      <c r="AJ101" s="354"/>
      <c r="AK101" s="54">
        <f t="shared" si="5"/>
        <v>0</v>
      </c>
    </row>
    <row r="102" spans="1:37" ht="15">
      <c r="A102" s="54" t="s">
        <v>21</v>
      </c>
      <c r="B102" s="1" t="s">
        <v>22</v>
      </c>
      <c r="C102" s="368"/>
      <c r="D102" s="369"/>
      <c r="E102" s="369"/>
      <c r="F102" s="369"/>
      <c r="G102" s="370"/>
      <c r="I102" s="359"/>
      <c r="J102" s="360"/>
      <c r="K102" s="360"/>
      <c r="L102" s="360"/>
      <c r="M102" s="361"/>
      <c r="N102" s="139">
        <v>1</v>
      </c>
      <c r="O102" s="377"/>
      <c r="P102" s="378"/>
      <c r="Q102" s="379"/>
      <c r="S102" s="368"/>
      <c r="T102" s="369"/>
      <c r="U102" s="369"/>
      <c r="V102" s="369"/>
      <c r="W102" s="369"/>
      <c r="X102" s="369"/>
      <c r="Y102" s="369"/>
      <c r="Z102" s="370"/>
      <c r="AB102" s="386"/>
      <c r="AC102" s="387"/>
      <c r="AD102" s="388"/>
      <c r="AF102" s="386"/>
      <c r="AG102" s="387"/>
      <c r="AH102" s="387"/>
      <c r="AI102" s="387"/>
      <c r="AJ102" s="354"/>
      <c r="AK102" s="54">
        <f t="shared" si="5"/>
        <v>1</v>
      </c>
    </row>
    <row r="103" spans="1:37" ht="15">
      <c r="A103" s="54" t="s">
        <v>202</v>
      </c>
      <c r="B103" s="1" t="s">
        <v>203</v>
      </c>
      <c r="C103" s="368"/>
      <c r="D103" s="369"/>
      <c r="E103" s="369"/>
      <c r="F103" s="369"/>
      <c r="G103" s="370"/>
      <c r="I103" s="359"/>
      <c r="J103" s="360"/>
      <c r="K103" s="360"/>
      <c r="L103" s="360"/>
      <c r="M103" s="361"/>
      <c r="O103" s="377"/>
      <c r="P103" s="378"/>
      <c r="Q103" s="379"/>
      <c r="S103" s="368"/>
      <c r="T103" s="369"/>
      <c r="U103" s="369"/>
      <c r="V103" s="369"/>
      <c r="W103" s="369"/>
      <c r="X103" s="369"/>
      <c r="Y103" s="369"/>
      <c r="Z103" s="370"/>
      <c r="AB103" s="386"/>
      <c r="AC103" s="387"/>
      <c r="AD103" s="388"/>
      <c r="AF103" s="386"/>
      <c r="AG103" s="387"/>
      <c r="AH103" s="387"/>
      <c r="AI103" s="387"/>
      <c r="AJ103" s="354"/>
      <c r="AK103" s="54">
        <f t="shared" si="5"/>
        <v>0</v>
      </c>
    </row>
    <row r="104" spans="1:37" ht="15">
      <c r="A104" s="54" t="s">
        <v>13</v>
      </c>
      <c r="B104" s="1" t="s">
        <v>14</v>
      </c>
      <c r="C104" s="368"/>
      <c r="D104" s="369"/>
      <c r="E104" s="369"/>
      <c r="F104" s="369"/>
      <c r="G104" s="370"/>
      <c r="I104" s="359"/>
      <c r="J104" s="360"/>
      <c r="K104" s="360"/>
      <c r="L104" s="360"/>
      <c r="M104" s="361"/>
      <c r="O104" s="377"/>
      <c r="P104" s="378"/>
      <c r="Q104" s="379"/>
      <c r="S104" s="368"/>
      <c r="T104" s="369"/>
      <c r="U104" s="369"/>
      <c r="V104" s="369"/>
      <c r="W104" s="369"/>
      <c r="X104" s="369"/>
      <c r="Y104" s="369"/>
      <c r="Z104" s="370"/>
      <c r="AB104" s="386"/>
      <c r="AC104" s="387"/>
      <c r="AD104" s="388"/>
      <c r="AF104" s="386"/>
      <c r="AG104" s="387"/>
      <c r="AH104" s="387"/>
      <c r="AI104" s="387"/>
      <c r="AJ104" s="354"/>
      <c r="AK104" s="54">
        <f t="shared" si="5"/>
        <v>0</v>
      </c>
    </row>
    <row r="105" spans="1:37" ht="15">
      <c r="A105" s="54" t="s">
        <v>183</v>
      </c>
      <c r="B105" s="1" t="s">
        <v>184</v>
      </c>
      <c r="C105" s="368"/>
      <c r="D105" s="369"/>
      <c r="E105" s="369"/>
      <c r="F105" s="369"/>
      <c r="G105" s="370"/>
      <c r="I105" s="359"/>
      <c r="J105" s="360"/>
      <c r="K105" s="360"/>
      <c r="L105" s="360"/>
      <c r="M105" s="361"/>
      <c r="O105" s="377"/>
      <c r="P105" s="378"/>
      <c r="Q105" s="379"/>
      <c r="S105" s="368"/>
      <c r="T105" s="369"/>
      <c r="U105" s="369"/>
      <c r="V105" s="369"/>
      <c r="W105" s="369"/>
      <c r="X105" s="369"/>
      <c r="Y105" s="369"/>
      <c r="Z105" s="370"/>
      <c r="AB105" s="386"/>
      <c r="AC105" s="387"/>
      <c r="AD105" s="388"/>
      <c r="AF105" s="386"/>
      <c r="AG105" s="387"/>
      <c r="AH105" s="387"/>
      <c r="AI105" s="387"/>
      <c r="AJ105" s="354"/>
      <c r="AK105" s="54">
        <f t="shared" si="5"/>
        <v>0</v>
      </c>
    </row>
    <row r="106" spans="1:37" ht="15">
      <c r="A106" s="54" t="s">
        <v>66</v>
      </c>
      <c r="B106" s="1" t="s">
        <v>65</v>
      </c>
      <c r="C106" s="368"/>
      <c r="D106" s="369"/>
      <c r="E106" s="369"/>
      <c r="F106" s="369"/>
      <c r="G106" s="370"/>
      <c r="I106" s="359"/>
      <c r="J106" s="360"/>
      <c r="K106" s="360"/>
      <c r="L106" s="360"/>
      <c r="M106" s="361"/>
      <c r="O106" s="377"/>
      <c r="P106" s="378"/>
      <c r="Q106" s="379"/>
      <c r="S106" s="368"/>
      <c r="T106" s="369"/>
      <c r="U106" s="369"/>
      <c r="V106" s="369"/>
      <c r="W106" s="369"/>
      <c r="X106" s="369"/>
      <c r="Y106" s="369"/>
      <c r="Z106" s="370"/>
      <c r="AA106" s="143">
        <v>1</v>
      </c>
      <c r="AB106" s="386"/>
      <c r="AC106" s="387"/>
      <c r="AD106" s="388"/>
      <c r="AE106" s="143">
        <v>2</v>
      </c>
      <c r="AF106" s="386"/>
      <c r="AG106" s="387"/>
      <c r="AH106" s="387"/>
      <c r="AI106" s="387"/>
      <c r="AJ106" s="354"/>
      <c r="AK106" s="54">
        <f>SUM(AE106+AA106+R106+N106+H106)</f>
        <v>3</v>
      </c>
    </row>
    <row r="107" spans="1:37" ht="15">
      <c r="A107" s="54" t="s">
        <v>125</v>
      </c>
      <c r="B107" s="1" t="s">
        <v>117</v>
      </c>
      <c r="C107" s="368"/>
      <c r="D107" s="369"/>
      <c r="E107" s="369"/>
      <c r="F107" s="369"/>
      <c r="G107" s="370"/>
      <c r="I107" s="359"/>
      <c r="J107" s="360"/>
      <c r="K107" s="360"/>
      <c r="L107" s="360"/>
      <c r="M107" s="361"/>
      <c r="O107" s="377"/>
      <c r="P107" s="378"/>
      <c r="Q107" s="379"/>
      <c r="S107" s="368"/>
      <c r="T107" s="369"/>
      <c r="U107" s="369"/>
      <c r="V107" s="369"/>
      <c r="W107" s="369"/>
      <c r="X107" s="369"/>
      <c r="Y107" s="369"/>
      <c r="Z107" s="370"/>
      <c r="AB107" s="386"/>
      <c r="AC107" s="387"/>
      <c r="AD107" s="388"/>
      <c r="AF107" s="386"/>
      <c r="AG107" s="387"/>
      <c r="AH107" s="387"/>
      <c r="AI107" s="387"/>
      <c r="AJ107" s="354"/>
      <c r="AK107" s="54">
        <f aca="true" t="shared" si="6" ref="AK107:AK169">SUM(AE107+AA107+R107+N107+H107)</f>
        <v>0</v>
      </c>
    </row>
    <row r="108" spans="1:37" ht="15">
      <c r="A108" s="54" t="s">
        <v>77</v>
      </c>
      <c r="B108" s="1" t="s">
        <v>78</v>
      </c>
      <c r="C108" s="368"/>
      <c r="D108" s="369"/>
      <c r="E108" s="369"/>
      <c r="F108" s="369"/>
      <c r="G108" s="370"/>
      <c r="I108" s="359"/>
      <c r="J108" s="360"/>
      <c r="K108" s="360"/>
      <c r="L108" s="360"/>
      <c r="M108" s="361"/>
      <c r="O108" s="377"/>
      <c r="P108" s="378"/>
      <c r="Q108" s="379"/>
      <c r="S108" s="368"/>
      <c r="T108" s="369"/>
      <c r="U108" s="369"/>
      <c r="V108" s="369"/>
      <c r="W108" s="369"/>
      <c r="X108" s="369"/>
      <c r="Y108" s="369"/>
      <c r="Z108" s="370"/>
      <c r="AB108" s="386"/>
      <c r="AC108" s="387"/>
      <c r="AD108" s="388"/>
      <c r="AF108" s="386"/>
      <c r="AG108" s="387"/>
      <c r="AH108" s="387"/>
      <c r="AI108" s="387"/>
      <c r="AJ108" s="354"/>
      <c r="AK108" s="54">
        <f t="shared" si="6"/>
        <v>0</v>
      </c>
    </row>
    <row r="109" spans="1:37" ht="15">
      <c r="A109" s="54" t="s">
        <v>47</v>
      </c>
      <c r="B109" s="1" t="s">
        <v>383</v>
      </c>
      <c r="C109" s="368"/>
      <c r="D109" s="369"/>
      <c r="E109" s="369"/>
      <c r="F109" s="369"/>
      <c r="G109" s="370"/>
      <c r="I109" s="359"/>
      <c r="J109" s="360"/>
      <c r="K109" s="360"/>
      <c r="L109" s="360"/>
      <c r="M109" s="361"/>
      <c r="O109" s="377"/>
      <c r="P109" s="378"/>
      <c r="Q109" s="379"/>
      <c r="R109" s="150"/>
      <c r="S109" s="368"/>
      <c r="T109" s="369"/>
      <c r="U109" s="369"/>
      <c r="V109" s="369"/>
      <c r="W109" s="369"/>
      <c r="X109" s="369"/>
      <c r="Y109" s="369"/>
      <c r="Z109" s="370"/>
      <c r="AB109" s="386"/>
      <c r="AC109" s="387"/>
      <c r="AD109" s="388"/>
      <c r="AF109" s="386"/>
      <c r="AG109" s="387"/>
      <c r="AH109" s="387"/>
      <c r="AI109" s="387"/>
      <c r="AJ109" s="354"/>
      <c r="AK109" s="54">
        <f t="shared" si="6"/>
        <v>0</v>
      </c>
    </row>
    <row r="110" spans="1:37" ht="15">
      <c r="A110" s="54" t="s">
        <v>100</v>
      </c>
      <c r="B110" s="1" t="s">
        <v>105</v>
      </c>
      <c r="C110" s="368"/>
      <c r="D110" s="369"/>
      <c r="E110" s="369"/>
      <c r="F110" s="369"/>
      <c r="G110" s="370"/>
      <c r="I110" s="359"/>
      <c r="J110" s="360"/>
      <c r="K110" s="360"/>
      <c r="L110" s="360"/>
      <c r="M110" s="361"/>
      <c r="O110" s="377"/>
      <c r="P110" s="378"/>
      <c r="Q110" s="379"/>
      <c r="S110" s="368"/>
      <c r="T110" s="369"/>
      <c r="U110" s="369"/>
      <c r="V110" s="369"/>
      <c r="W110" s="369"/>
      <c r="X110" s="369"/>
      <c r="Y110" s="369"/>
      <c r="Z110" s="370"/>
      <c r="AB110" s="386"/>
      <c r="AC110" s="387"/>
      <c r="AD110" s="388"/>
      <c r="AF110" s="386"/>
      <c r="AG110" s="387"/>
      <c r="AH110" s="387"/>
      <c r="AI110" s="387"/>
      <c r="AJ110" s="354"/>
      <c r="AK110" s="54">
        <f t="shared" si="6"/>
        <v>0</v>
      </c>
    </row>
    <row r="111" spans="1:37" ht="15">
      <c r="A111" s="106" t="s">
        <v>322</v>
      </c>
      <c r="B111" s="107" t="s">
        <v>329</v>
      </c>
      <c r="C111" s="368"/>
      <c r="D111" s="369"/>
      <c r="E111" s="369"/>
      <c r="F111" s="369"/>
      <c r="G111" s="370"/>
      <c r="I111" s="359"/>
      <c r="J111" s="360"/>
      <c r="K111" s="360"/>
      <c r="L111" s="360"/>
      <c r="M111" s="361"/>
      <c r="O111" s="377"/>
      <c r="P111" s="378"/>
      <c r="Q111" s="379"/>
      <c r="S111" s="368"/>
      <c r="T111" s="369"/>
      <c r="U111" s="369"/>
      <c r="V111" s="369"/>
      <c r="W111" s="369"/>
      <c r="X111" s="369"/>
      <c r="Y111" s="369"/>
      <c r="Z111" s="370"/>
      <c r="AB111" s="386"/>
      <c r="AC111" s="387"/>
      <c r="AD111" s="388"/>
      <c r="AF111" s="386"/>
      <c r="AG111" s="387"/>
      <c r="AH111" s="387"/>
      <c r="AI111" s="387"/>
      <c r="AJ111" s="354"/>
      <c r="AK111" s="54">
        <f t="shared" si="6"/>
        <v>0</v>
      </c>
    </row>
    <row r="112" spans="1:37" ht="15">
      <c r="A112" s="54" t="s">
        <v>30</v>
      </c>
      <c r="B112" s="1" t="s">
        <v>271</v>
      </c>
      <c r="C112" s="368"/>
      <c r="D112" s="369"/>
      <c r="E112" s="369"/>
      <c r="F112" s="369"/>
      <c r="G112" s="370"/>
      <c r="I112" s="359"/>
      <c r="J112" s="360"/>
      <c r="K112" s="360"/>
      <c r="L112" s="360"/>
      <c r="M112" s="361"/>
      <c r="N112" s="139">
        <v>1</v>
      </c>
      <c r="O112" s="377"/>
      <c r="P112" s="378"/>
      <c r="Q112" s="379"/>
      <c r="S112" s="368"/>
      <c r="T112" s="369"/>
      <c r="U112" s="369"/>
      <c r="V112" s="369"/>
      <c r="W112" s="369"/>
      <c r="X112" s="369"/>
      <c r="Y112" s="369"/>
      <c r="Z112" s="370"/>
      <c r="AB112" s="386"/>
      <c r="AC112" s="387"/>
      <c r="AD112" s="388"/>
      <c r="AF112" s="386"/>
      <c r="AG112" s="387"/>
      <c r="AH112" s="387"/>
      <c r="AI112" s="387"/>
      <c r="AJ112" s="354"/>
      <c r="AK112" s="54">
        <f t="shared" si="6"/>
        <v>1</v>
      </c>
    </row>
    <row r="113" spans="1:37" ht="15">
      <c r="A113" s="106" t="s">
        <v>127</v>
      </c>
      <c r="B113" s="107" t="s">
        <v>128</v>
      </c>
      <c r="C113" s="368"/>
      <c r="D113" s="369"/>
      <c r="E113" s="369"/>
      <c r="F113" s="369"/>
      <c r="G113" s="370"/>
      <c r="I113" s="359"/>
      <c r="J113" s="360"/>
      <c r="K113" s="360"/>
      <c r="L113" s="360"/>
      <c r="M113" s="361"/>
      <c r="O113" s="377"/>
      <c r="P113" s="378"/>
      <c r="Q113" s="379"/>
      <c r="S113" s="368"/>
      <c r="T113" s="369"/>
      <c r="U113" s="369"/>
      <c r="V113" s="369"/>
      <c r="W113" s="369"/>
      <c r="X113" s="369"/>
      <c r="Y113" s="369"/>
      <c r="Z113" s="370"/>
      <c r="AB113" s="386"/>
      <c r="AC113" s="387"/>
      <c r="AD113" s="388"/>
      <c r="AF113" s="386"/>
      <c r="AG113" s="387"/>
      <c r="AH113" s="387"/>
      <c r="AI113" s="387"/>
      <c r="AJ113" s="354"/>
      <c r="AK113" s="54">
        <f t="shared" si="6"/>
        <v>0</v>
      </c>
    </row>
    <row r="114" spans="1:37" ht="15">
      <c r="A114" s="106" t="s">
        <v>323</v>
      </c>
      <c r="B114" s="107" t="s">
        <v>330</v>
      </c>
      <c r="C114" s="368"/>
      <c r="D114" s="369"/>
      <c r="E114" s="369"/>
      <c r="F114" s="369"/>
      <c r="G114" s="370"/>
      <c r="I114" s="359"/>
      <c r="J114" s="360"/>
      <c r="K114" s="360"/>
      <c r="L114" s="360"/>
      <c r="M114" s="361"/>
      <c r="O114" s="377"/>
      <c r="P114" s="378"/>
      <c r="Q114" s="379"/>
      <c r="S114" s="368"/>
      <c r="T114" s="369"/>
      <c r="U114" s="369"/>
      <c r="V114" s="369"/>
      <c r="W114" s="369"/>
      <c r="X114" s="369"/>
      <c r="Y114" s="369"/>
      <c r="Z114" s="370"/>
      <c r="AB114" s="386"/>
      <c r="AC114" s="387"/>
      <c r="AD114" s="388"/>
      <c r="AF114" s="386"/>
      <c r="AG114" s="387"/>
      <c r="AH114" s="387"/>
      <c r="AI114" s="387"/>
      <c r="AJ114" s="354"/>
      <c r="AK114" s="54">
        <f t="shared" si="6"/>
        <v>0</v>
      </c>
    </row>
    <row r="115" spans="1:37" ht="15">
      <c r="A115" s="54" t="s">
        <v>232</v>
      </c>
      <c r="B115" s="1" t="s">
        <v>115</v>
      </c>
      <c r="C115" s="368"/>
      <c r="D115" s="369"/>
      <c r="E115" s="369"/>
      <c r="F115" s="369"/>
      <c r="G115" s="370"/>
      <c r="I115" s="359"/>
      <c r="J115" s="360"/>
      <c r="K115" s="360"/>
      <c r="L115" s="360"/>
      <c r="M115" s="361"/>
      <c r="O115" s="377"/>
      <c r="P115" s="378"/>
      <c r="Q115" s="379"/>
      <c r="S115" s="368"/>
      <c r="T115" s="369"/>
      <c r="U115" s="369"/>
      <c r="V115" s="369"/>
      <c r="W115" s="369"/>
      <c r="X115" s="369"/>
      <c r="Y115" s="369"/>
      <c r="Z115" s="370"/>
      <c r="AB115" s="386"/>
      <c r="AC115" s="387"/>
      <c r="AD115" s="388"/>
      <c r="AF115" s="386"/>
      <c r="AG115" s="387"/>
      <c r="AH115" s="387"/>
      <c r="AI115" s="387"/>
      <c r="AJ115" s="354"/>
      <c r="AK115" s="54">
        <f t="shared" si="6"/>
        <v>0</v>
      </c>
    </row>
    <row r="116" spans="1:37" ht="15">
      <c r="A116" s="54" t="s">
        <v>103</v>
      </c>
      <c r="B116" s="1" t="s">
        <v>104</v>
      </c>
      <c r="C116" s="368"/>
      <c r="D116" s="369"/>
      <c r="E116" s="369"/>
      <c r="F116" s="369"/>
      <c r="G116" s="370"/>
      <c r="I116" s="359"/>
      <c r="J116" s="360"/>
      <c r="K116" s="360"/>
      <c r="L116" s="360"/>
      <c r="M116" s="361"/>
      <c r="O116" s="377"/>
      <c r="P116" s="378"/>
      <c r="Q116" s="379"/>
      <c r="S116" s="368"/>
      <c r="T116" s="369"/>
      <c r="U116" s="369"/>
      <c r="V116" s="369"/>
      <c r="W116" s="369"/>
      <c r="X116" s="369"/>
      <c r="Y116" s="369"/>
      <c r="Z116" s="370"/>
      <c r="AB116" s="386"/>
      <c r="AC116" s="387"/>
      <c r="AD116" s="388"/>
      <c r="AF116" s="386"/>
      <c r="AG116" s="387"/>
      <c r="AH116" s="387"/>
      <c r="AI116" s="387"/>
      <c r="AJ116" s="354"/>
      <c r="AK116" s="54">
        <f t="shared" si="6"/>
        <v>0</v>
      </c>
    </row>
    <row r="117" spans="1:37" ht="15">
      <c r="A117" s="54" t="s">
        <v>91</v>
      </c>
      <c r="B117" s="1" t="s">
        <v>74</v>
      </c>
      <c r="C117" s="368"/>
      <c r="D117" s="369"/>
      <c r="E117" s="369"/>
      <c r="F117" s="369"/>
      <c r="G117" s="370"/>
      <c r="H117" s="147">
        <v>1</v>
      </c>
      <c r="I117" s="359"/>
      <c r="J117" s="360"/>
      <c r="K117" s="360"/>
      <c r="L117" s="360"/>
      <c r="M117" s="361"/>
      <c r="N117" s="139">
        <v>1</v>
      </c>
      <c r="O117" s="377"/>
      <c r="P117" s="378"/>
      <c r="Q117" s="379"/>
      <c r="S117" s="368"/>
      <c r="T117" s="369"/>
      <c r="U117" s="369"/>
      <c r="V117" s="369"/>
      <c r="W117" s="369"/>
      <c r="X117" s="369"/>
      <c r="Y117" s="369"/>
      <c r="Z117" s="370"/>
      <c r="AB117" s="386"/>
      <c r="AC117" s="387"/>
      <c r="AD117" s="388"/>
      <c r="AE117" s="143">
        <v>1</v>
      </c>
      <c r="AF117" s="386"/>
      <c r="AG117" s="387"/>
      <c r="AH117" s="387"/>
      <c r="AI117" s="387"/>
      <c r="AJ117" s="354"/>
      <c r="AK117" s="54">
        <f t="shared" si="6"/>
        <v>3</v>
      </c>
    </row>
    <row r="118" spans="1:37" ht="15">
      <c r="A118" s="54" t="s">
        <v>84</v>
      </c>
      <c r="B118" s="1" t="s">
        <v>331</v>
      </c>
      <c r="C118" s="368"/>
      <c r="D118" s="369"/>
      <c r="E118" s="369"/>
      <c r="F118" s="369"/>
      <c r="G118" s="370"/>
      <c r="I118" s="359"/>
      <c r="J118" s="360"/>
      <c r="K118" s="360"/>
      <c r="L118" s="360"/>
      <c r="M118" s="361"/>
      <c r="O118" s="377"/>
      <c r="P118" s="378"/>
      <c r="Q118" s="379"/>
      <c r="S118" s="368"/>
      <c r="T118" s="369"/>
      <c r="U118" s="369"/>
      <c r="V118" s="369"/>
      <c r="W118" s="369"/>
      <c r="X118" s="369"/>
      <c r="Y118" s="369"/>
      <c r="Z118" s="370"/>
      <c r="AB118" s="386"/>
      <c r="AC118" s="387"/>
      <c r="AD118" s="388"/>
      <c r="AF118" s="386"/>
      <c r="AG118" s="387"/>
      <c r="AH118" s="387"/>
      <c r="AI118" s="387"/>
      <c r="AJ118" s="354"/>
      <c r="AK118" s="54">
        <f t="shared" si="6"/>
        <v>0</v>
      </c>
    </row>
    <row r="119" spans="1:37" ht="15">
      <c r="A119" s="54" t="s">
        <v>25</v>
      </c>
      <c r="B119" s="1" t="s">
        <v>26</v>
      </c>
      <c r="C119" s="368"/>
      <c r="D119" s="369"/>
      <c r="E119" s="369"/>
      <c r="F119" s="369"/>
      <c r="G119" s="370"/>
      <c r="I119" s="359"/>
      <c r="J119" s="360"/>
      <c r="K119" s="360"/>
      <c r="L119" s="360"/>
      <c r="M119" s="361"/>
      <c r="O119" s="377"/>
      <c r="P119" s="378"/>
      <c r="Q119" s="379"/>
      <c r="S119" s="368"/>
      <c r="T119" s="369"/>
      <c r="U119" s="369"/>
      <c r="V119" s="369"/>
      <c r="W119" s="369"/>
      <c r="X119" s="369"/>
      <c r="Y119" s="369"/>
      <c r="Z119" s="370"/>
      <c r="AB119" s="386"/>
      <c r="AC119" s="387"/>
      <c r="AD119" s="388"/>
      <c r="AF119" s="386"/>
      <c r="AG119" s="387"/>
      <c r="AH119" s="387"/>
      <c r="AI119" s="387"/>
      <c r="AJ119" s="354"/>
      <c r="AK119" s="54">
        <f t="shared" si="6"/>
        <v>0</v>
      </c>
    </row>
    <row r="120" spans="1:37" ht="15">
      <c r="A120" s="54" t="s">
        <v>141</v>
      </c>
      <c r="B120" s="1" t="s">
        <v>142</v>
      </c>
      <c r="C120" s="368"/>
      <c r="D120" s="369"/>
      <c r="E120" s="369"/>
      <c r="F120" s="369"/>
      <c r="G120" s="370"/>
      <c r="I120" s="359"/>
      <c r="J120" s="360"/>
      <c r="K120" s="360"/>
      <c r="L120" s="360"/>
      <c r="M120" s="361"/>
      <c r="O120" s="377"/>
      <c r="P120" s="378"/>
      <c r="Q120" s="379"/>
      <c r="S120" s="368"/>
      <c r="T120" s="369"/>
      <c r="U120" s="369"/>
      <c r="V120" s="369"/>
      <c r="W120" s="369"/>
      <c r="X120" s="369"/>
      <c r="Y120" s="369"/>
      <c r="Z120" s="370"/>
      <c r="AB120" s="386"/>
      <c r="AC120" s="387"/>
      <c r="AD120" s="388"/>
      <c r="AF120" s="386"/>
      <c r="AG120" s="387"/>
      <c r="AH120" s="387"/>
      <c r="AI120" s="387"/>
      <c r="AJ120" s="354"/>
      <c r="AK120" s="54">
        <f t="shared" si="6"/>
        <v>0</v>
      </c>
    </row>
    <row r="121" spans="1:37" ht="15">
      <c r="A121" s="54" t="s">
        <v>9</v>
      </c>
      <c r="B121" s="1" t="s">
        <v>10</v>
      </c>
      <c r="C121" s="368"/>
      <c r="D121" s="369"/>
      <c r="E121" s="369"/>
      <c r="F121" s="369"/>
      <c r="G121" s="370"/>
      <c r="I121" s="359"/>
      <c r="J121" s="360"/>
      <c r="K121" s="360"/>
      <c r="L121" s="360"/>
      <c r="M121" s="361"/>
      <c r="O121" s="377"/>
      <c r="P121" s="378"/>
      <c r="Q121" s="379"/>
      <c r="S121" s="368"/>
      <c r="T121" s="369"/>
      <c r="U121" s="369"/>
      <c r="V121" s="369"/>
      <c r="W121" s="369"/>
      <c r="X121" s="369"/>
      <c r="Y121" s="369"/>
      <c r="Z121" s="370"/>
      <c r="AB121" s="386"/>
      <c r="AC121" s="387"/>
      <c r="AD121" s="388"/>
      <c r="AF121" s="386"/>
      <c r="AG121" s="387"/>
      <c r="AH121" s="387"/>
      <c r="AI121" s="387"/>
      <c r="AJ121" s="354"/>
      <c r="AK121" s="54">
        <f t="shared" si="6"/>
        <v>0</v>
      </c>
    </row>
    <row r="122" spans="1:37" ht="15">
      <c r="A122" s="103" t="s">
        <v>324</v>
      </c>
      <c r="B122" s="104" t="s">
        <v>284</v>
      </c>
      <c r="C122" s="368"/>
      <c r="D122" s="369"/>
      <c r="E122" s="369"/>
      <c r="F122" s="369"/>
      <c r="G122" s="370"/>
      <c r="I122" s="359"/>
      <c r="J122" s="360"/>
      <c r="K122" s="360"/>
      <c r="L122" s="360"/>
      <c r="M122" s="361"/>
      <c r="O122" s="377"/>
      <c r="P122" s="378"/>
      <c r="Q122" s="379"/>
      <c r="S122" s="368"/>
      <c r="T122" s="369"/>
      <c r="U122" s="369"/>
      <c r="V122" s="369"/>
      <c r="W122" s="369"/>
      <c r="X122" s="369"/>
      <c r="Y122" s="369"/>
      <c r="Z122" s="370"/>
      <c r="AB122" s="386"/>
      <c r="AC122" s="387"/>
      <c r="AD122" s="388"/>
      <c r="AF122" s="386"/>
      <c r="AG122" s="387"/>
      <c r="AH122" s="387"/>
      <c r="AI122" s="387"/>
      <c r="AJ122" s="354"/>
      <c r="AK122" s="54">
        <f t="shared" si="6"/>
        <v>0</v>
      </c>
    </row>
    <row r="123" spans="1:37" ht="15">
      <c r="A123" s="54" t="s">
        <v>247</v>
      </c>
      <c r="B123" s="1" t="s">
        <v>248</v>
      </c>
      <c r="C123" s="368"/>
      <c r="D123" s="369"/>
      <c r="E123" s="369"/>
      <c r="F123" s="369"/>
      <c r="G123" s="370"/>
      <c r="I123" s="359"/>
      <c r="J123" s="360"/>
      <c r="K123" s="360"/>
      <c r="L123" s="360"/>
      <c r="M123" s="361"/>
      <c r="O123" s="377"/>
      <c r="P123" s="378"/>
      <c r="Q123" s="379"/>
      <c r="S123" s="368"/>
      <c r="T123" s="369"/>
      <c r="U123" s="369"/>
      <c r="V123" s="369"/>
      <c r="W123" s="369"/>
      <c r="X123" s="369"/>
      <c r="Y123" s="369"/>
      <c r="Z123" s="370"/>
      <c r="AB123" s="386"/>
      <c r="AC123" s="387"/>
      <c r="AD123" s="388"/>
      <c r="AF123" s="386"/>
      <c r="AG123" s="387"/>
      <c r="AH123" s="387"/>
      <c r="AI123" s="387"/>
      <c r="AJ123" s="354"/>
      <c r="AK123" s="54">
        <f t="shared" si="6"/>
        <v>0</v>
      </c>
    </row>
    <row r="124" spans="1:37" ht="15">
      <c r="A124" s="54" t="s">
        <v>110</v>
      </c>
      <c r="B124" s="1" t="s">
        <v>332</v>
      </c>
      <c r="C124" s="368"/>
      <c r="D124" s="369"/>
      <c r="E124" s="369"/>
      <c r="F124" s="369"/>
      <c r="G124" s="370"/>
      <c r="H124" s="147">
        <v>1</v>
      </c>
      <c r="I124" s="359"/>
      <c r="J124" s="360"/>
      <c r="K124" s="360"/>
      <c r="L124" s="360"/>
      <c r="M124" s="361"/>
      <c r="N124" s="139">
        <v>2</v>
      </c>
      <c r="O124" s="377"/>
      <c r="P124" s="378"/>
      <c r="Q124" s="379"/>
      <c r="R124" s="142">
        <v>2</v>
      </c>
      <c r="S124" s="368"/>
      <c r="T124" s="369"/>
      <c r="U124" s="369"/>
      <c r="V124" s="369"/>
      <c r="W124" s="369"/>
      <c r="X124" s="369"/>
      <c r="Y124" s="369"/>
      <c r="Z124" s="370"/>
      <c r="AA124" s="143">
        <v>1</v>
      </c>
      <c r="AB124" s="386"/>
      <c r="AC124" s="387"/>
      <c r="AD124" s="388"/>
      <c r="AE124" s="143">
        <v>1</v>
      </c>
      <c r="AF124" s="386"/>
      <c r="AG124" s="387"/>
      <c r="AH124" s="387"/>
      <c r="AI124" s="387"/>
      <c r="AJ124" s="354"/>
      <c r="AK124" s="54">
        <f t="shared" si="6"/>
        <v>7</v>
      </c>
    </row>
    <row r="125" spans="1:37" ht="15">
      <c r="A125" s="106" t="s">
        <v>257</v>
      </c>
      <c r="B125" s="107" t="s">
        <v>333</v>
      </c>
      <c r="C125" s="368"/>
      <c r="D125" s="369"/>
      <c r="E125" s="369"/>
      <c r="F125" s="369"/>
      <c r="G125" s="370"/>
      <c r="I125" s="359"/>
      <c r="J125" s="360"/>
      <c r="K125" s="360"/>
      <c r="L125" s="360"/>
      <c r="M125" s="361"/>
      <c r="O125" s="377"/>
      <c r="P125" s="378"/>
      <c r="Q125" s="379"/>
      <c r="S125" s="368"/>
      <c r="T125" s="369"/>
      <c r="U125" s="369"/>
      <c r="V125" s="369"/>
      <c r="W125" s="369"/>
      <c r="X125" s="369"/>
      <c r="Y125" s="369"/>
      <c r="Z125" s="370"/>
      <c r="AB125" s="386"/>
      <c r="AC125" s="387"/>
      <c r="AD125" s="388"/>
      <c r="AF125" s="386"/>
      <c r="AG125" s="387"/>
      <c r="AH125" s="387"/>
      <c r="AI125" s="387"/>
      <c r="AJ125" s="354"/>
      <c r="AK125" s="54">
        <f t="shared" si="6"/>
        <v>0</v>
      </c>
    </row>
    <row r="126" spans="1:37" ht="15">
      <c r="A126" s="54" t="s">
        <v>60</v>
      </c>
      <c r="B126" s="1" t="s">
        <v>61</v>
      </c>
      <c r="C126" s="368"/>
      <c r="D126" s="369"/>
      <c r="E126" s="369"/>
      <c r="F126" s="369"/>
      <c r="G126" s="370"/>
      <c r="I126" s="359"/>
      <c r="J126" s="360"/>
      <c r="K126" s="360"/>
      <c r="L126" s="360"/>
      <c r="M126" s="361"/>
      <c r="O126" s="377"/>
      <c r="P126" s="378"/>
      <c r="Q126" s="379"/>
      <c r="S126" s="368"/>
      <c r="T126" s="369"/>
      <c r="U126" s="369"/>
      <c r="V126" s="369"/>
      <c r="W126" s="369"/>
      <c r="X126" s="369"/>
      <c r="Y126" s="369"/>
      <c r="Z126" s="370"/>
      <c r="AB126" s="386"/>
      <c r="AC126" s="387"/>
      <c r="AD126" s="388"/>
      <c r="AF126" s="386"/>
      <c r="AG126" s="387"/>
      <c r="AH126" s="387"/>
      <c r="AI126" s="387"/>
      <c r="AJ126" s="354"/>
      <c r="AK126" s="54">
        <f t="shared" si="6"/>
        <v>0</v>
      </c>
    </row>
    <row r="127" spans="1:37" ht="15">
      <c r="A127" s="54" t="s">
        <v>264</v>
      </c>
      <c r="B127" s="1" t="s">
        <v>334</v>
      </c>
      <c r="C127" s="368"/>
      <c r="D127" s="369"/>
      <c r="E127" s="369"/>
      <c r="F127" s="369"/>
      <c r="G127" s="370"/>
      <c r="I127" s="359"/>
      <c r="J127" s="360"/>
      <c r="K127" s="360"/>
      <c r="L127" s="360"/>
      <c r="M127" s="361"/>
      <c r="O127" s="377"/>
      <c r="P127" s="378"/>
      <c r="Q127" s="379"/>
      <c r="S127" s="368"/>
      <c r="T127" s="369"/>
      <c r="U127" s="369"/>
      <c r="V127" s="369"/>
      <c r="W127" s="369"/>
      <c r="X127" s="369"/>
      <c r="Y127" s="369"/>
      <c r="Z127" s="370"/>
      <c r="AB127" s="386"/>
      <c r="AC127" s="387"/>
      <c r="AD127" s="388"/>
      <c r="AF127" s="386"/>
      <c r="AG127" s="387"/>
      <c r="AH127" s="387"/>
      <c r="AI127" s="387"/>
      <c r="AJ127" s="354"/>
      <c r="AK127" s="54">
        <f t="shared" si="6"/>
        <v>0</v>
      </c>
    </row>
    <row r="128" spans="1:37" ht="15">
      <c r="A128" s="54" t="s">
        <v>163</v>
      </c>
      <c r="B128" s="1" t="s">
        <v>67</v>
      </c>
      <c r="C128" s="368"/>
      <c r="D128" s="369"/>
      <c r="E128" s="369"/>
      <c r="F128" s="369"/>
      <c r="G128" s="370"/>
      <c r="I128" s="359"/>
      <c r="J128" s="360"/>
      <c r="K128" s="360"/>
      <c r="L128" s="360"/>
      <c r="M128" s="361"/>
      <c r="N128" s="139">
        <v>1</v>
      </c>
      <c r="O128" s="377"/>
      <c r="P128" s="378"/>
      <c r="Q128" s="379"/>
      <c r="S128" s="368"/>
      <c r="T128" s="369"/>
      <c r="U128" s="369"/>
      <c r="V128" s="369"/>
      <c r="W128" s="369"/>
      <c r="X128" s="369"/>
      <c r="Y128" s="369"/>
      <c r="Z128" s="370"/>
      <c r="AB128" s="386"/>
      <c r="AC128" s="387"/>
      <c r="AD128" s="388"/>
      <c r="AF128" s="386"/>
      <c r="AG128" s="387"/>
      <c r="AH128" s="387"/>
      <c r="AI128" s="387"/>
      <c r="AJ128" s="354"/>
      <c r="AK128" s="54">
        <f t="shared" si="6"/>
        <v>1</v>
      </c>
    </row>
    <row r="129" spans="1:37" ht="15">
      <c r="A129" s="54" t="s">
        <v>19</v>
      </c>
      <c r="B129" s="1" t="s">
        <v>20</v>
      </c>
      <c r="C129" s="368"/>
      <c r="D129" s="369"/>
      <c r="E129" s="369"/>
      <c r="F129" s="369"/>
      <c r="G129" s="370"/>
      <c r="I129" s="359"/>
      <c r="J129" s="360"/>
      <c r="K129" s="360"/>
      <c r="L129" s="360"/>
      <c r="M129" s="361"/>
      <c r="O129" s="377"/>
      <c r="P129" s="378"/>
      <c r="Q129" s="379"/>
      <c r="S129" s="368"/>
      <c r="T129" s="369"/>
      <c r="U129" s="369"/>
      <c r="V129" s="369"/>
      <c r="W129" s="369"/>
      <c r="X129" s="369"/>
      <c r="Y129" s="369"/>
      <c r="Z129" s="370"/>
      <c r="AB129" s="386"/>
      <c r="AC129" s="387"/>
      <c r="AD129" s="388"/>
      <c r="AF129" s="386"/>
      <c r="AG129" s="387"/>
      <c r="AH129" s="387"/>
      <c r="AI129" s="387"/>
      <c r="AJ129" s="354"/>
      <c r="AK129" s="54">
        <f t="shared" si="6"/>
        <v>0</v>
      </c>
    </row>
    <row r="130" spans="1:37" ht="15">
      <c r="A130" s="54" t="s">
        <v>95</v>
      </c>
      <c r="B130" s="1" t="s">
        <v>227</v>
      </c>
      <c r="C130" s="368"/>
      <c r="D130" s="369"/>
      <c r="E130" s="369"/>
      <c r="F130" s="369"/>
      <c r="G130" s="370"/>
      <c r="I130" s="359"/>
      <c r="J130" s="360"/>
      <c r="K130" s="360"/>
      <c r="L130" s="360"/>
      <c r="M130" s="361"/>
      <c r="O130" s="377"/>
      <c r="P130" s="378"/>
      <c r="Q130" s="379"/>
      <c r="S130" s="368"/>
      <c r="T130" s="369"/>
      <c r="U130" s="369"/>
      <c r="V130" s="369"/>
      <c r="W130" s="369"/>
      <c r="X130" s="369"/>
      <c r="Y130" s="369"/>
      <c r="Z130" s="370"/>
      <c r="AB130" s="386"/>
      <c r="AC130" s="387"/>
      <c r="AD130" s="388"/>
      <c r="AF130" s="386"/>
      <c r="AG130" s="387"/>
      <c r="AH130" s="387"/>
      <c r="AI130" s="387"/>
      <c r="AJ130" s="354"/>
      <c r="AK130" s="54">
        <f t="shared" si="6"/>
        <v>0</v>
      </c>
    </row>
    <row r="131" spans="1:37" ht="15">
      <c r="A131" s="54" t="s">
        <v>111</v>
      </c>
      <c r="B131" s="1" t="s">
        <v>112</v>
      </c>
      <c r="C131" s="368"/>
      <c r="D131" s="369"/>
      <c r="E131" s="369"/>
      <c r="F131" s="369"/>
      <c r="G131" s="370"/>
      <c r="I131" s="359"/>
      <c r="J131" s="360"/>
      <c r="K131" s="360"/>
      <c r="L131" s="360"/>
      <c r="M131" s="361"/>
      <c r="O131" s="377"/>
      <c r="P131" s="378"/>
      <c r="Q131" s="379"/>
      <c r="S131" s="368"/>
      <c r="T131" s="369"/>
      <c r="U131" s="369"/>
      <c r="V131" s="369"/>
      <c r="W131" s="369"/>
      <c r="X131" s="369"/>
      <c r="Y131" s="369"/>
      <c r="Z131" s="370"/>
      <c r="AB131" s="386"/>
      <c r="AC131" s="387"/>
      <c r="AD131" s="388"/>
      <c r="AF131" s="386"/>
      <c r="AG131" s="387"/>
      <c r="AH131" s="387"/>
      <c r="AI131" s="387"/>
      <c r="AJ131" s="354"/>
      <c r="AK131" s="54">
        <f t="shared" si="6"/>
        <v>0</v>
      </c>
    </row>
    <row r="132" spans="1:37" ht="15">
      <c r="A132" s="103" t="s">
        <v>269</v>
      </c>
      <c r="B132" s="104" t="s">
        <v>456</v>
      </c>
      <c r="C132" s="368"/>
      <c r="D132" s="369"/>
      <c r="E132" s="369"/>
      <c r="F132" s="369"/>
      <c r="G132" s="370"/>
      <c r="I132" s="359"/>
      <c r="J132" s="360"/>
      <c r="K132" s="360"/>
      <c r="L132" s="360"/>
      <c r="M132" s="361"/>
      <c r="O132" s="377"/>
      <c r="P132" s="378"/>
      <c r="Q132" s="379"/>
      <c r="S132" s="368"/>
      <c r="T132" s="369"/>
      <c r="U132" s="369"/>
      <c r="V132" s="369"/>
      <c r="W132" s="369"/>
      <c r="X132" s="369"/>
      <c r="Y132" s="369"/>
      <c r="Z132" s="370"/>
      <c r="AA132" s="143">
        <v>1</v>
      </c>
      <c r="AB132" s="386"/>
      <c r="AC132" s="387"/>
      <c r="AD132" s="388"/>
      <c r="AE132" s="143">
        <v>1</v>
      </c>
      <c r="AF132" s="386"/>
      <c r="AG132" s="387"/>
      <c r="AH132" s="387"/>
      <c r="AI132" s="387"/>
      <c r="AJ132" s="354"/>
      <c r="AK132" s="54">
        <f t="shared" si="6"/>
        <v>2</v>
      </c>
    </row>
    <row r="133" spans="1:37" ht="15">
      <c r="A133" s="54" t="s">
        <v>53</v>
      </c>
      <c r="B133" s="1" t="s">
        <v>54</v>
      </c>
      <c r="C133" s="368"/>
      <c r="D133" s="369"/>
      <c r="E133" s="369"/>
      <c r="F133" s="369"/>
      <c r="G133" s="370"/>
      <c r="I133" s="359"/>
      <c r="J133" s="360"/>
      <c r="K133" s="360"/>
      <c r="L133" s="360"/>
      <c r="M133" s="361"/>
      <c r="O133" s="377"/>
      <c r="P133" s="378"/>
      <c r="Q133" s="379"/>
      <c r="R133" s="149"/>
      <c r="S133" s="368"/>
      <c r="T133" s="369"/>
      <c r="U133" s="369"/>
      <c r="V133" s="369"/>
      <c r="W133" s="369"/>
      <c r="X133" s="369"/>
      <c r="Y133" s="369"/>
      <c r="Z133" s="370"/>
      <c r="AB133" s="386"/>
      <c r="AC133" s="387"/>
      <c r="AD133" s="388"/>
      <c r="AF133" s="386"/>
      <c r="AG133" s="387"/>
      <c r="AH133" s="387"/>
      <c r="AI133" s="387"/>
      <c r="AJ133" s="354"/>
      <c r="AK133" s="54">
        <f t="shared" si="6"/>
        <v>0</v>
      </c>
    </row>
    <row r="134" spans="1:37" ht="15">
      <c r="A134" s="54" t="s">
        <v>58</v>
      </c>
      <c r="B134" s="1" t="s">
        <v>59</v>
      </c>
      <c r="C134" s="368"/>
      <c r="D134" s="369"/>
      <c r="E134" s="369"/>
      <c r="F134" s="369"/>
      <c r="G134" s="370"/>
      <c r="I134" s="359"/>
      <c r="J134" s="360"/>
      <c r="K134" s="360"/>
      <c r="L134" s="360"/>
      <c r="M134" s="361"/>
      <c r="O134" s="377"/>
      <c r="P134" s="378"/>
      <c r="Q134" s="379"/>
      <c r="S134" s="368"/>
      <c r="T134" s="369"/>
      <c r="U134" s="369"/>
      <c r="V134" s="369"/>
      <c r="W134" s="369"/>
      <c r="X134" s="369"/>
      <c r="Y134" s="369"/>
      <c r="Z134" s="370"/>
      <c r="AB134" s="386"/>
      <c r="AC134" s="387"/>
      <c r="AD134" s="388"/>
      <c r="AF134" s="386"/>
      <c r="AG134" s="387"/>
      <c r="AH134" s="387"/>
      <c r="AI134" s="387"/>
      <c r="AJ134" s="354"/>
      <c r="AK134" s="54">
        <f t="shared" si="6"/>
        <v>0</v>
      </c>
    </row>
    <row r="135" spans="1:37" ht="15">
      <c r="A135" s="54" t="s">
        <v>68</v>
      </c>
      <c r="B135" s="1" t="s">
        <v>170</v>
      </c>
      <c r="C135" s="368"/>
      <c r="D135" s="369"/>
      <c r="E135" s="369"/>
      <c r="F135" s="369"/>
      <c r="G135" s="370"/>
      <c r="I135" s="359"/>
      <c r="J135" s="360"/>
      <c r="K135" s="360"/>
      <c r="L135" s="360"/>
      <c r="M135" s="361"/>
      <c r="O135" s="377"/>
      <c r="P135" s="378"/>
      <c r="Q135" s="379"/>
      <c r="S135" s="368"/>
      <c r="T135" s="369"/>
      <c r="U135" s="369"/>
      <c r="V135" s="369"/>
      <c r="W135" s="369"/>
      <c r="X135" s="369"/>
      <c r="Y135" s="369"/>
      <c r="Z135" s="370"/>
      <c r="AB135" s="386"/>
      <c r="AC135" s="387"/>
      <c r="AD135" s="388"/>
      <c r="AF135" s="386"/>
      <c r="AG135" s="387"/>
      <c r="AH135" s="387"/>
      <c r="AI135" s="387"/>
      <c r="AJ135" s="354"/>
      <c r="AK135" s="54">
        <f t="shared" si="6"/>
        <v>0</v>
      </c>
    </row>
    <row r="136" spans="1:37" ht="15">
      <c r="A136" s="54" t="s">
        <v>23</v>
      </c>
      <c r="B136" s="1" t="s">
        <v>24</v>
      </c>
      <c r="C136" s="368"/>
      <c r="D136" s="369"/>
      <c r="E136" s="369"/>
      <c r="F136" s="369"/>
      <c r="G136" s="370"/>
      <c r="I136" s="359"/>
      <c r="J136" s="360"/>
      <c r="K136" s="360"/>
      <c r="L136" s="360"/>
      <c r="M136" s="361"/>
      <c r="O136" s="377"/>
      <c r="P136" s="378"/>
      <c r="Q136" s="379"/>
      <c r="S136" s="368"/>
      <c r="T136" s="369"/>
      <c r="U136" s="369"/>
      <c r="V136" s="369"/>
      <c r="W136" s="369"/>
      <c r="X136" s="369"/>
      <c r="Y136" s="369"/>
      <c r="Z136" s="370"/>
      <c r="AB136" s="386"/>
      <c r="AC136" s="387"/>
      <c r="AD136" s="388"/>
      <c r="AF136" s="386"/>
      <c r="AG136" s="387"/>
      <c r="AH136" s="387"/>
      <c r="AI136" s="387"/>
      <c r="AJ136" s="354"/>
      <c r="AK136" s="54">
        <f t="shared" si="6"/>
        <v>0</v>
      </c>
    </row>
    <row r="137" spans="1:37" ht="15">
      <c r="A137" s="54" t="s">
        <v>210</v>
      </c>
      <c r="B137" s="1" t="s">
        <v>211</v>
      </c>
      <c r="C137" s="368"/>
      <c r="D137" s="369"/>
      <c r="E137" s="369"/>
      <c r="F137" s="369"/>
      <c r="G137" s="370"/>
      <c r="I137" s="359"/>
      <c r="J137" s="360"/>
      <c r="K137" s="360"/>
      <c r="L137" s="360"/>
      <c r="M137" s="361"/>
      <c r="O137" s="377"/>
      <c r="P137" s="378"/>
      <c r="Q137" s="379"/>
      <c r="S137" s="368"/>
      <c r="T137" s="369"/>
      <c r="U137" s="369"/>
      <c r="V137" s="369"/>
      <c r="W137" s="369"/>
      <c r="X137" s="369"/>
      <c r="Y137" s="369"/>
      <c r="Z137" s="370"/>
      <c r="AB137" s="386"/>
      <c r="AC137" s="387"/>
      <c r="AD137" s="388"/>
      <c r="AF137" s="386"/>
      <c r="AG137" s="387"/>
      <c r="AH137" s="387"/>
      <c r="AI137" s="387"/>
      <c r="AJ137" s="354"/>
      <c r="AK137" s="54">
        <f t="shared" si="6"/>
        <v>0</v>
      </c>
    </row>
    <row r="138" spans="1:37" ht="15">
      <c r="A138" s="54" t="s">
        <v>196</v>
      </c>
      <c r="B138" s="1" t="s">
        <v>197</v>
      </c>
      <c r="C138" s="368"/>
      <c r="D138" s="369"/>
      <c r="E138" s="369"/>
      <c r="F138" s="369"/>
      <c r="G138" s="370"/>
      <c r="I138" s="359"/>
      <c r="J138" s="360"/>
      <c r="K138" s="360"/>
      <c r="L138" s="360"/>
      <c r="M138" s="361"/>
      <c r="O138" s="377"/>
      <c r="P138" s="378"/>
      <c r="Q138" s="379"/>
      <c r="S138" s="368"/>
      <c r="T138" s="369"/>
      <c r="U138" s="369"/>
      <c r="V138" s="369"/>
      <c r="W138" s="369"/>
      <c r="X138" s="369"/>
      <c r="Y138" s="369"/>
      <c r="Z138" s="370"/>
      <c r="AB138" s="386"/>
      <c r="AC138" s="387"/>
      <c r="AD138" s="388"/>
      <c r="AF138" s="386"/>
      <c r="AG138" s="387"/>
      <c r="AH138" s="387"/>
      <c r="AI138" s="387"/>
      <c r="AJ138" s="354"/>
      <c r="AK138" s="54">
        <f t="shared" si="6"/>
        <v>0</v>
      </c>
    </row>
    <row r="139" spans="1:37" ht="15">
      <c r="A139" s="54" t="s">
        <v>121</v>
      </c>
      <c r="B139" s="1" t="s">
        <v>122</v>
      </c>
      <c r="C139" s="368"/>
      <c r="D139" s="369"/>
      <c r="E139" s="369"/>
      <c r="F139" s="369"/>
      <c r="G139" s="370"/>
      <c r="I139" s="359"/>
      <c r="J139" s="360"/>
      <c r="K139" s="360"/>
      <c r="L139" s="360"/>
      <c r="M139" s="361"/>
      <c r="O139" s="377"/>
      <c r="P139" s="378"/>
      <c r="Q139" s="379"/>
      <c r="S139" s="368"/>
      <c r="T139" s="369"/>
      <c r="U139" s="369"/>
      <c r="V139" s="369"/>
      <c r="W139" s="369"/>
      <c r="X139" s="369"/>
      <c r="Y139" s="369"/>
      <c r="Z139" s="370"/>
      <c r="AB139" s="386"/>
      <c r="AC139" s="387"/>
      <c r="AD139" s="388"/>
      <c r="AF139" s="386"/>
      <c r="AG139" s="387"/>
      <c r="AH139" s="387"/>
      <c r="AI139" s="387"/>
      <c r="AJ139" s="354"/>
      <c r="AK139" s="54">
        <f t="shared" si="6"/>
        <v>0</v>
      </c>
    </row>
    <row r="140" spans="1:37" ht="15">
      <c r="A140" s="54" t="s">
        <v>35</v>
      </c>
      <c r="B140" s="1" t="s">
        <v>36</v>
      </c>
      <c r="C140" s="368"/>
      <c r="D140" s="369"/>
      <c r="E140" s="369"/>
      <c r="F140" s="369"/>
      <c r="G140" s="370"/>
      <c r="I140" s="359"/>
      <c r="J140" s="360"/>
      <c r="K140" s="360"/>
      <c r="L140" s="360"/>
      <c r="M140" s="361"/>
      <c r="N140" s="139">
        <v>1</v>
      </c>
      <c r="O140" s="377"/>
      <c r="P140" s="378"/>
      <c r="Q140" s="379"/>
      <c r="R140" s="142">
        <v>1</v>
      </c>
      <c r="S140" s="368"/>
      <c r="T140" s="369"/>
      <c r="U140" s="369"/>
      <c r="V140" s="369"/>
      <c r="W140" s="369"/>
      <c r="X140" s="369"/>
      <c r="Y140" s="369"/>
      <c r="Z140" s="370"/>
      <c r="AB140" s="386"/>
      <c r="AC140" s="387"/>
      <c r="AD140" s="388"/>
      <c r="AF140" s="386"/>
      <c r="AG140" s="387"/>
      <c r="AH140" s="387"/>
      <c r="AI140" s="387"/>
      <c r="AJ140" s="354"/>
      <c r="AK140" s="54">
        <f t="shared" si="6"/>
        <v>2</v>
      </c>
    </row>
    <row r="141" spans="1:37" ht="15">
      <c r="A141" s="54" t="s">
        <v>46</v>
      </c>
      <c r="B141" s="1" t="s">
        <v>335</v>
      </c>
      <c r="C141" s="368"/>
      <c r="D141" s="369"/>
      <c r="E141" s="369"/>
      <c r="F141" s="369"/>
      <c r="G141" s="370"/>
      <c r="H141" s="147">
        <v>1</v>
      </c>
      <c r="I141" s="359"/>
      <c r="J141" s="360"/>
      <c r="K141" s="360"/>
      <c r="L141" s="360"/>
      <c r="M141" s="361"/>
      <c r="N141" s="139">
        <v>1</v>
      </c>
      <c r="O141" s="377"/>
      <c r="P141" s="378"/>
      <c r="Q141" s="379"/>
      <c r="R141" s="142">
        <v>1</v>
      </c>
      <c r="S141" s="368"/>
      <c r="T141" s="369"/>
      <c r="U141" s="369"/>
      <c r="V141" s="369"/>
      <c r="W141" s="369"/>
      <c r="X141" s="369"/>
      <c r="Y141" s="369"/>
      <c r="Z141" s="370"/>
      <c r="AB141" s="386"/>
      <c r="AC141" s="387"/>
      <c r="AD141" s="388"/>
      <c r="AF141" s="386"/>
      <c r="AG141" s="387"/>
      <c r="AH141" s="387"/>
      <c r="AI141" s="387"/>
      <c r="AJ141" s="354"/>
      <c r="AK141" s="54">
        <f t="shared" si="6"/>
        <v>3</v>
      </c>
    </row>
    <row r="142" spans="1:37" ht="15">
      <c r="A142" s="54" t="s">
        <v>92</v>
      </c>
      <c r="B142" s="1" t="s">
        <v>76</v>
      </c>
      <c r="C142" s="368"/>
      <c r="D142" s="369"/>
      <c r="E142" s="369"/>
      <c r="F142" s="369"/>
      <c r="G142" s="370"/>
      <c r="I142" s="359"/>
      <c r="J142" s="360"/>
      <c r="K142" s="360"/>
      <c r="L142" s="360"/>
      <c r="M142" s="361"/>
      <c r="N142" s="139">
        <v>1</v>
      </c>
      <c r="O142" s="377"/>
      <c r="P142" s="378"/>
      <c r="Q142" s="379"/>
      <c r="S142" s="368"/>
      <c r="T142" s="369"/>
      <c r="U142" s="369"/>
      <c r="V142" s="369"/>
      <c r="W142" s="369"/>
      <c r="X142" s="369"/>
      <c r="Y142" s="369"/>
      <c r="Z142" s="370"/>
      <c r="AB142" s="386"/>
      <c r="AC142" s="387"/>
      <c r="AD142" s="388"/>
      <c r="AF142" s="386"/>
      <c r="AG142" s="387"/>
      <c r="AH142" s="387"/>
      <c r="AI142" s="387"/>
      <c r="AJ142" s="354"/>
      <c r="AK142" s="54">
        <f t="shared" si="6"/>
        <v>1</v>
      </c>
    </row>
    <row r="143" spans="1:37" ht="15">
      <c r="A143" s="54" t="s">
        <v>198</v>
      </c>
      <c r="B143" s="1" t="s">
        <v>199</v>
      </c>
      <c r="C143" s="368"/>
      <c r="D143" s="369"/>
      <c r="E143" s="369"/>
      <c r="F143" s="369"/>
      <c r="G143" s="370"/>
      <c r="I143" s="359"/>
      <c r="J143" s="360"/>
      <c r="K143" s="360"/>
      <c r="L143" s="360"/>
      <c r="M143" s="361"/>
      <c r="O143" s="377"/>
      <c r="P143" s="378"/>
      <c r="Q143" s="379"/>
      <c r="S143" s="368"/>
      <c r="T143" s="369"/>
      <c r="U143" s="369"/>
      <c r="V143" s="369"/>
      <c r="W143" s="369"/>
      <c r="X143" s="369"/>
      <c r="Y143" s="369"/>
      <c r="Z143" s="370"/>
      <c r="AB143" s="386"/>
      <c r="AC143" s="387"/>
      <c r="AD143" s="388"/>
      <c r="AF143" s="386"/>
      <c r="AG143" s="387"/>
      <c r="AH143" s="387"/>
      <c r="AI143" s="387"/>
      <c r="AJ143" s="354"/>
      <c r="AK143" s="54">
        <f t="shared" si="6"/>
        <v>0</v>
      </c>
    </row>
    <row r="144" spans="1:37" ht="15">
      <c r="A144" s="54" t="s">
        <v>225</v>
      </c>
      <c r="B144" s="1" t="s">
        <v>336</v>
      </c>
      <c r="C144" s="368"/>
      <c r="D144" s="369"/>
      <c r="E144" s="369"/>
      <c r="F144" s="369"/>
      <c r="G144" s="370"/>
      <c r="I144" s="359"/>
      <c r="J144" s="360"/>
      <c r="K144" s="360"/>
      <c r="L144" s="360"/>
      <c r="M144" s="361"/>
      <c r="O144" s="377"/>
      <c r="P144" s="378"/>
      <c r="Q144" s="379"/>
      <c r="S144" s="368"/>
      <c r="T144" s="369"/>
      <c r="U144" s="369"/>
      <c r="V144" s="369"/>
      <c r="W144" s="369"/>
      <c r="X144" s="369"/>
      <c r="Y144" s="369"/>
      <c r="Z144" s="370"/>
      <c r="AB144" s="386"/>
      <c r="AC144" s="387"/>
      <c r="AD144" s="388"/>
      <c r="AF144" s="386"/>
      <c r="AG144" s="387"/>
      <c r="AH144" s="387"/>
      <c r="AI144" s="387"/>
      <c r="AJ144" s="354"/>
      <c r="AK144" s="54">
        <f t="shared" si="6"/>
        <v>0</v>
      </c>
    </row>
    <row r="145" spans="1:37" ht="15">
      <c r="A145" s="106" t="s">
        <v>325</v>
      </c>
      <c r="B145" s="107" t="s">
        <v>357</v>
      </c>
      <c r="C145" s="368"/>
      <c r="D145" s="369"/>
      <c r="E145" s="369"/>
      <c r="F145" s="369"/>
      <c r="G145" s="370"/>
      <c r="I145" s="359"/>
      <c r="J145" s="360"/>
      <c r="K145" s="360"/>
      <c r="L145" s="360"/>
      <c r="M145" s="361"/>
      <c r="O145" s="377"/>
      <c r="P145" s="378"/>
      <c r="Q145" s="379"/>
      <c r="S145" s="368"/>
      <c r="T145" s="369"/>
      <c r="U145" s="369"/>
      <c r="V145" s="369"/>
      <c r="W145" s="369"/>
      <c r="X145" s="369"/>
      <c r="Y145" s="369"/>
      <c r="Z145" s="370"/>
      <c r="AB145" s="386"/>
      <c r="AC145" s="387"/>
      <c r="AD145" s="388"/>
      <c r="AF145" s="386"/>
      <c r="AG145" s="387"/>
      <c r="AH145" s="387"/>
      <c r="AI145" s="387"/>
      <c r="AJ145" s="354"/>
      <c r="AK145" s="54">
        <f t="shared" si="6"/>
        <v>0</v>
      </c>
    </row>
    <row r="146" spans="1:37" ht="15">
      <c r="A146" s="54" t="s">
        <v>27</v>
      </c>
      <c r="B146" s="1" t="s">
        <v>28</v>
      </c>
      <c r="C146" s="368"/>
      <c r="D146" s="369"/>
      <c r="E146" s="369"/>
      <c r="F146" s="369"/>
      <c r="G146" s="370"/>
      <c r="I146" s="359"/>
      <c r="J146" s="360"/>
      <c r="K146" s="360"/>
      <c r="L146" s="360"/>
      <c r="M146" s="361"/>
      <c r="O146" s="377"/>
      <c r="P146" s="378"/>
      <c r="Q146" s="379"/>
      <c r="S146" s="368"/>
      <c r="T146" s="369"/>
      <c r="U146" s="369"/>
      <c r="V146" s="369"/>
      <c r="W146" s="369"/>
      <c r="X146" s="369"/>
      <c r="Y146" s="369"/>
      <c r="Z146" s="370"/>
      <c r="AB146" s="386"/>
      <c r="AC146" s="387"/>
      <c r="AD146" s="388"/>
      <c r="AF146" s="386"/>
      <c r="AG146" s="387"/>
      <c r="AH146" s="387"/>
      <c r="AI146" s="387"/>
      <c r="AJ146" s="354"/>
      <c r="AK146" s="54">
        <f t="shared" si="6"/>
        <v>0</v>
      </c>
    </row>
    <row r="147" spans="1:37" ht="15">
      <c r="A147" s="54" t="s">
        <v>228</v>
      </c>
      <c r="B147" s="1" t="s">
        <v>229</v>
      </c>
      <c r="C147" s="368"/>
      <c r="D147" s="369"/>
      <c r="E147" s="369"/>
      <c r="F147" s="369"/>
      <c r="G147" s="370"/>
      <c r="I147" s="359"/>
      <c r="J147" s="360"/>
      <c r="K147" s="360"/>
      <c r="L147" s="360"/>
      <c r="M147" s="361"/>
      <c r="O147" s="377"/>
      <c r="P147" s="378"/>
      <c r="Q147" s="379"/>
      <c r="S147" s="368"/>
      <c r="T147" s="369"/>
      <c r="U147" s="369"/>
      <c r="V147" s="369"/>
      <c r="W147" s="369"/>
      <c r="X147" s="369"/>
      <c r="Y147" s="369"/>
      <c r="Z147" s="370"/>
      <c r="AB147" s="386"/>
      <c r="AC147" s="387"/>
      <c r="AD147" s="388"/>
      <c r="AF147" s="386"/>
      <c r="AG147" s="387"/>
      <c r="AH147" s="387"/>
      <c r="AI147" s="387"/>
      <c r="AJ147" s="354"/>
      <c r="AK147" s="54">
        <f t="shared" si="6"/>
        <v>0</v>
      </c>
    </row>
    <row r="148" spans="1:37" ht="15">
      <c r="A148" s="106" t="s">
        <v>326</v>
      </c>
      <c r="B148" s="107" t="s">
        <v>337</v>
      </c>
      <c r="C148" s="368"/>
      <c r="D148" s="369"/>
      <c r="E148" s="369"/>
      <c r="F148" s="369"/>
      <c r="G148" s="370"/>
      <c r="I148" s="359"/>
      <c r="J148" s="360"/>
      <c r="K148" s="360"/>
      <c r="L148" s="360"/>
      <c r="M148" s="361"/>
      <c r="O148" s="377"/>
      <c r="P148" s="378"/>
      <c r="Q148" s="379"/>
      <c r="S148" s="368"/>
      <c r="T148" s="369"/>
      <c r="U148" s="369"/>
      <c r="V148" s="369"/>
      <c r="W148" s="369"/>
      <c r="X148" s="369"/>
      <c r="Y148" s="369"/>
      <c r="Z148" s="370"/>
      <c r="AB148" s="386"/>
      <c r="AC148" s="387"/>
      <c r="AD148" s="388"/>
      <c r="AF148" s="386"/>
      <c r="AG148" s="387"/>
      <c r="AH148" s="387"/>
      <c r="AI148" s="387"/>
      <c r="AJ148" s="354"/>
      <c r="AK148" s="54">
        <f t="shared" si="6"/>
        <v>0</v>
      </c>
    </row>
    <row r="149" spans="1:37" ht="15">
      <c r="A149" s="106" t="s">
        <v>327</v>
      </c>
      <c r="B149" s="107" t="s">
        <v>338</v>
      </c>
      <c r="C149" s="368"/>
      <c r="D149" s="369"/>
      <c r="E149" s="369"/>
      <c r="F149" s="369"/>
      <c r="G149" s="370"/>
      <c r="I149" s="359"/>
      <c r="J149" s="360"/>
      <c r="K149" s="360"/>
      <c r="L149" s="360"/>
      <c r="M149" s="361"/>
      <c r="O149" s="377"/>
      <c r="P149" s="378"/>
      <c r="Q149" s="379"/>
      <c r="S149" s="368"/>
      <c r="T149" s="369"/>
      <c r="U149" s="369"/>
      <c r="V149" s="369"/>
      <c r="W149" s="369"/>
      <c r="X149" s="369"/>
      <c r="Y149" s="369"/>
      <c r="Z149" s="370"/>
      <c r="AB149" s="386"/>
      <c r="AC149" s="387"/>
      <c r="AD149" s="388"/>
      <c r="AF149" s="386"/>
      <c r="AG149" s="387"/>
      <c r="AH149" s="387"/>
      <c r="AI149" s="387"/>
      <c r="AJ149" s="354"/>
      <c r="AK149" s="54">
        <f t="shared" si="6"/>
        <v>0</v>
      </c>
    </row>
    <row r="150" spans="1:37" ht="15">
      <c r="A150" s="54" t="s">
        <v>195</v>
      </c>
      <c r="B150" s="1" t="s">
        <v>194</v>
      </c>
      <c r="C150" s="368"/>
      <c r="D150" s="369"/>
      <c r="E150" s="369"/>
      <c r="F150" s="369"/>
      <c r="G150" s="370"/>
      <c r="I150" s="359"/>
      <c r="J150" s="360"/>
      <c r="K150" s="360"/>
      <c r="L150" s="360"/>
      <c r="M150" s="361"/>
      <c r="O150" s="377"/>
      <c r="P150" s="378"/>
      <c r="Q150" s="379"/>
      <c r="S150" s="368"/>
      <c r="T150" s="369"/>
      <c r="U150" s="369"/>
      <c r="V150" s="369"/>
      <c r="W150" s="369"/>
      <c r="X150" s="369"/>
      <c r="Y150" s="369"/>
      <c r="Z150" s="370"/>
      <c r="AB150" s="386"/>
      <c r="AC150" s="387"/>
      <c r="AD150" s="388"/>
      <c r="AF150" s="386"/>
      <c r="AG150" s="387"/>
      <c r="AH150" s="387"/>
      <c r="AI150" s="387"/>
      <c r="AJ150" s="354"/>
      <c r="AK150" s="54">
        <f t="shared" si="6"/>
        <v>0</v>
      </c>
    </row>
    <row r="151" spans="1:37" ht="15">
      <c r="A151" s="54" t="s">
        <v>175</v>
      </c>
      <c r="B151" s="1" t="s">
        <v>176</v>
      </c>
      <c r="C151" s="368"/>
      <c r="D151" s="369"/>
      <c r="E151" s="369"/>
      <c r="F151" s="369"/>
      <c r="G151" s="370"/>
      <c r="I151" s="359"/>
      <c r="J151" s="360"/>
      <c r="K151" s="360"/>
      <c r="L151" s="360"/>
      <c r="M151" s="361"/>
      <c r="O151" s="377"/>
      <c r="P151" s="378"/>
      <c r="Q151" s="379"/>
      <c r="S151" s="368"/>
      <c r="T151" s="369"/>
      <c r="U151" s="369"/>
      <c r="V151" s="369"/>
      <c r="W151" s="369"/>
      <c r="X151" s="369"/>
      <c r="Y151" s="369"/>
      <c r="Z151" s="370"/>
      <c r="AB151" s="386"/>
      <c r="AC151" s="387"/>
      <c r="AD151" s="388"/>
      <c r="AF151" s="386"/>
      <c r="AG151" s="387"/>
      <c r="AH151" s="387"/>
      <c r="AI151" s="387"/>
      <c r="AJ151" s="354"/>
      <c r="AK151" s="54">
        <f t="shared" si="6"/>
        <v>0</v>
      </c>
    </row>
    <row r="152" spans="1:37" ht="15">
      <c r="A152" s="54" t="s">
        <v>32</v>
      </c>
      <c r="B152" s="1" t="s">
        <v>33</v>
      </c>
      <c r="C152" s="368"/>
      <c r="D152" s="369"/>
      <c r="E152" s="369"/>
      <c r="F152" s="369"/>
      <c r="G152" s="370"/>
      <c r="I152" s="359"/>
      <c r="J152" s="360"/>
      <c r="K152" s="360"/>
      <c r="L152" s="360"/>
      <c r="M152" s="361"/>
      <c r="N152" s="139">
        <v>1</v>
      </c>
      <c r="O152" s="377"/>
      <c r="P152" s="378"/>
      <c r="Q152" s="379"/>
      <c r="R152" s="142">
        <v>1</v>
      </c>
      <c r="S152" s="368"/>
      <c r="T152" s="369"/>
      <c r="U152" s="369"/>
      <c r="V152" s="369"/>
      <c r="W152" s="369"/>
      <c r="X152" s="369"/>
      <c r="Y152" s="369"/>
      <c r="Z152" s="370"/>
      <c r="AB152" s="386"/>
      <c r="AC152" s="387"/>
      <c r="AD152" s="388"/>
      <c r="AF152" s="386"/>
      <c r="AG152" s="387"/>
      <c r="AH152" s="387"/>
      <c r="AI152" s="387"/>
      <c r="AJ152" s="354"/>
      <c r="AK152" s="54">
        <f t="shared" si="6"/>
        <v>2</v>
      </c>
    </row>
    <row r="153" spans="1:37" ht="15">
      <c r="A153" s="54" t="s">
        <v>15</v>
      </c>
      <c r="B153" s="1" t="s">
        <v>16</v>
      </c>
      <c r="C153" s="368"/>
      <c r="D153" s="369"/>
      <c r="E153" s="369"/>
      <c r="F153" s="369"/>
      <c r="G153" s="370"/>
      <c r="I153" s="359"/>
      <c r="J153" s="360"/>
      <c r="K153" s="360"/>
      <c r="L153" s="360"/>
      <c r="M153" s="361"/>
      <c r="O153" s="377"/>
      <c r="P153" s="378"/>
      <c r="Q153" s="379"/>
      <c r="S153" s="368"/>
      <c r="T153" s="369"/>
      <c r="U153" s="369"/>
      <c r="V153" s="369"/>
      <c r="W153" s="369"/>
      <c r="X153" s="369"/>
      <c r="Y153" s="369"/>
      <c r="Z153" s="370"/>
      <c r="AB153" s="386"/>
      <c r="AC153" s="387"/>
      <c r="AD153" s="388"/>
      <c r="AF153" s="386"/>
      <c r="AG153" s="387"/>
      <c r="AH153" s="387"/>
      <c r="AI153" s="387"/>
      <c r="AJ153" s="354"/>
      <c r="AK153" s="54">
        <f t="shared" si="6"/>
        <v>0</v>
      </c>
    </row>
    <row r="154" spans="1:37" ht="15">
      <c r="A154" s="54" t="s">
        <v>234</v>
      </c>
      <c r="B154" s="1" t="s">
        <v>380</v>
      </c>
      <c r="C154" s="368"/>
      <c r="D154" s="369"/>
      <c r="E154" s="369"/>
      <c r="F154" s="369"/>
      <c r="G154" s="370"/>
      <c r="I154" s="359"/>
      <c r="J154" s="360"/>
      <c r="K154" s="360"/>
      <c r="L154" s="360"/>
      <c r="M154" s="361"/>
      <c r="O154" s="377"/>
      <c r="P154" s="378"/>
      <c r="Q154" s="379"/>
      <c r="S154" s="368"/>
      <c r="T154" s="369"/>
      <c r="U154" s="369"/>
      <c r="V154" s="369"/>
      <c r="W154" s="369"/>
      <c r="X154" s="369"/>
      <c r="Y154" s="369"/>
      <c r="Z154" s="370"/>
      <c r="AB154" s="386"/>
      <c r="AC154" s="387"/>
      <c r="AD154" s="388"/>
      <c r="AF154" s="386"/>
      <c r="AG154" s="387"/>
      <c r="AH154" s="387"/>
      <c r="AI154" s="387"/>
      <c r="AJ154" s="354"/>
      <c r="AK154" s="54">
        <f t="shared" si="6"/>
        <v>0</v>
      </c>
    </row>
    <row r="155" spans="1:37" ht="15">
      <c r="A155" s="54" t="s">
        <v>106</v>
      </c>
      <c r="B155" s="1" t="s">
        <v>107</v>
      </c>
      <c r="C155" s="368"/>
      <c r="D155" s="369"/>
      <c r="E155" s="369"/>
      <c r="F155" s="369"/>
      <c r="G155" s="370"/>
      <c r="I155" s="359"/>
      <c r="J155" s="360"/>
      <c r="K155" s="360"/>
      <c r="L155" s="360"/>
      <c r="M155" s="361"/>
      <c r="O155" s="377"/>
      <c r="P155" s="378"/>
      <c r="Q155" s="379"/>
      <c r="S155" s="368"/>
      <c r="T155" s="369"/>
      <c r="U155" s="369"/>
      <c r="V155" s="369"/>
      <c r="W155" s="369"/>
      <c r="X155" s="369"/>
      <c r="Y155" s="369"/>
      <c r="Z155" s="370"/>
      <c r="AB155" s="386"/>
      <c r="AC155" s="387"/>
      <c r="AD155" s="388"/>
      <c r="AF155" s="386"/>
      <c r="AG155" s="387"/>
      <c r="AH155" s="387"/>
      <c r="AI155" s="387"/>
      <c r="AJ155" s="354"/>
      <c r="AK155" s="54">
        <f t="shared" si="6"/>
        <v>0</v>
      </c>
    </row>
    <row r="156" spans="1:37" ht="15">
      <c r="A156" s="54" t="s">
        <v>40</v>
      </c>
      <c r="B156" s="1" t="s">
        <v>41</v>
      </c>
      <c r="C156" s="368"/>
      <c r="D156" s="369"/>
      <c r="E156" s="369"/>
      <c r="F156" s="369"/>
      <c r="G156" s="370"/>
      <c r="I156" s="359"/>
      <c r="J156" s="360"/>
      <c r="K156" s="360"/>
      <c r="L156" s="360"/>
      <c r="M156" s="361"/>
      <c r="O156" s="377"/>
      <c r="P156" s="378"/>
      <c r="Q156" s="379"/>
      <c r="S156" s="368"/>
      <c r="T156" s="369"/>
      <c r="U156" s="369"/>
      <c r="V156" s="369"/>
      <c r="W156" s="369"/>
      <c r="X156" s="369"/>
      <c r="Y156" s="369"/>
      <c r="Z156" s="370"/>
      <c r="AB156" s="386"/>
      <c r="AC156" s="387"/>
      <c r="AD156" s="388"/>
      <c r="AF156" s="386"/>
      <c r="AG156" s="387"/>
      <c r="AH156" s="387"/>
      <c r="AI156" s="387"/>
      <c r="AJ156" s="354"/>
      <c r="AK156" s="54">
        <f t="shared" si="6"/>
        <v>0</v>
      </c>
    </row>
    <row r="157" spans="1:37" ht="15">
      <c r="A157" s="54" t="s">
        <v>189</v>
      </c>
      <c r="B157" s="1" t="s">
        <v>190</v>
      </c>
      <c r="C157" s="368"/>
      <c r="D157" s="369"/>
      <c r="E157" s="369"/>
      <c r="F157" s="369"/>
      <c r="G157" s="370"/>
      <c r="I157" s="359"/>
      <c r="J157" s="360"/>
      <c r="K157" s="360"/>
      <c r="L157" s="360"/>
      <c r="M157" s="361"/>
      <c r="O157" s="377"/>
      <c r="P157" s="378"/>
      <c r="Q157" s="379"/>
      <c r="S157" s="368"/>
      <c r="T157" s="369"/>
      <c r="U157" s="369"/>
      <c r="V157" s="369"/>
      <c r="W157" s="369"/>
      <c r="X157" s="369"/>
      <c r="Y157" s="369"/>
      <c r="Z157" s="370"/>
      <c r="AB157" s="386"/>
      <c r="AC157" s="387"/>
      <c r="AD157" s="388"/>
      <c r="AF157" s="386"/>
      <c r="AG157" s="387"/>
      <c r="AH157" s="387"/>
      <c r="AI157" s="387"/>
      <c r="AJ157" s="354"/>
      <c r="AK157" s="54">
        <f t="shared" si="6"/>
        <v>0</v>
      </c>
    </row>
    <row r="158" spans="1:37" ht="15">
      <c r="A158" s="111" t="s">
        <v>245</v>
      </c>
      <c r="B158" s="112" t="s">
        <v>358</v>
      </c>
      <c r="C158" s="368"/>
      <c r="D158" s="369"/>
      <c r="E158" s="369"/>
      <c r="F158" s="369"/>
      <c r="G158" s="370"/>
      <c r="I158" s="359"/>
      <c r="J158" s="360"/>
      <c r="K158" s="360"/>
      <c r="L158" s="360"/>
      <c r="M158" s="361"/>
      <c r="O158" s="377"/>
      <c r="P158" s="378"/>
      <c r="Q158" s="379"/>
      <c r="S158" s="368"/>
      <c r="T158" s="369"/>
      <c r="U158" s="369"/>
      <c r="V158" s="369"/>
      <c r="W158" s="369"/>
      <c r="X158" s="369"/>
      <c r="Y158" s="369"/>
      <c r="Z158" s="370"/>
      <c r="AB158" s="386"/>
      <c r="AC158" s="387"/>
      <c r="AD158" s="388"/>
      <c r="AF158" s="386"/>
      <c r="AG158" s="387"/>
      <c r="AH158" s="387"/>
      <c r="AI158" s="387"/>
      <c r="AJ158" s="354"/>
      <c r="AK158" s="54">
        <f t="shared" si="6"/>
        <v>0</v>
      </c>
    </row>
    <row r="159" spans="1:37" ht="15">
      <c r="A159" s="103" t="s">
        <v>341</v>
      </c>
      <c r="B159" s="104" t="s">
        <v>342</v>
      </c>
      <c r="C159" s="368"/>
      <c r="D159" s="369"/>
      <c r="E159" s="369"/>
      <c r="F159" s="369"/>
      <c r="G159" s="370"/>
      <c r="I159" s="359"/>
      <c r="J159" s="360"/>
      <c r="K159" s="360"/>
      <c r="L159" s="360"/>
      <c r="M159" s="361"/>
      <c r="O159" s="377"/>
      <c r="P159" s="378"/>
      <c r="Q159" s="379"/>
      <c r="S159" s="368"/>
      <c r="T159" s="369"/>
      <c r="U159" s="369"/>
      <c r="V159" s="369"/>
      <c r="W159" s="369"/>
      <c r="X159" s="369"/>
      <c r="Y159" s="369"/>
      <c r="Z159" s="370"/>
      <c r="AB159" s="386"/>
      <c r="AC159" s="387"/>
      <c r="AD159" s="388"/>
      <c r="AF159" s="386"/>
      <c r="AG159" s="387"/>
      <c r="AH159" s="387"/>
      <c r="AI159" s="387"/>
      <c r="AJ159" s="354"/>
      <c r="AK159" s="54">
        <f t="shared" si="6"/>
        <v>0</v>
      </c>
    </row>
    <row r="160" spans="1:37" ht="15">
      <c r="A160" s="103" t="s">
        <v>131</v>
      </c>
      <c r="B160" s="104" t="s">
        <v>130</v>
      </c>
      <c r="C160" s="368"/>
      <c r="D160" s="369"/>
      <c r="E160" s="369"/>
      <c r="F160" s="369"/>
      <c r="G160" s="370"/>
      <c r="I160" s="359"/>
      <c r="J160" s="360"/>
      <c r="K160" s="360"/>
      <c r="L160" s="360"/>
      <c r="M160" s="361"/>
      <c r="O160" s="377"/>
      <c r="P160" s="378"/>
      <c r="Q160" s="379"/>
      <c r="S160" s="368"/>
      <c r="T160" s="369"/>
      <c r="U160" s="369"/>
      <c r="V160" s="369"/>
      <c r="W160" s="369"/>
      <c r="X160" s="369"/>
      <c r="Y160" s="369"/>
      <c r="Z160" s="370"/>
      <c r="AB160" s="386"/>
      <c r="AC160" s="387"/>
      <c r="AD160" s="388"/>
      <c r="AF160" s="386"/>
      <c r="AG160" s="387"/>
      <c r="AH160" s="387"/>
      <c r="AI160" s="387"/>
      <c r="AJ160" s="354"/>
      <c r="AK160" s="54">
        <f t="shared" si="6"/>
        <v>0</v>
      </c>
    </row>
    <row r="161" spans="1:37" ht="15">
      <c r="A161" s="106" t="s">
        <v>339</v>
      </c>
      <c r="B161" s="107" t="s">
        <v>340</v>
      </c>
      <c r="C161" s="368"/>
      <c r="D161" s="369"/>
      <c r="E161" s="369"/>
      <c r="F161" s="369"/>
      <c r="G161" s="370"/>
      <c r="I161" s="359"/>
      <c r="J161" s="360"/>
      <c r="K161" s="360"/>
      <c r="L161" s="360"/>
      <c r="M161" s="361"/>
      <c r="O161" s="377"/>
      <c r="P161" s="378"/>
      <c r="Q161" s="379"/>
      <c r="S161" s="368"/>
      <c r="T161" s="369"/>
      <c r="U161" s="369"/>
      <c r="V161" s="369"/>
      <c r="W161" s="369"/>
      <c r="X161" s="369"/>
      <c r="Y161" s="369"/>
      <c r="Z161" s="370"/>
      <c r="AB161" s="386"/>
      <c r="AC161" s="387"/>
      <c r="AD161" s="388"/>
      <c r="AF161" s="386"/>
      <c r="AG161" s="387"/>
      <c r="AH161" s="387"/>
      <c r="AI161" s="387"/>
      <c r="AJ161" s="354"/>
      <c r="AK161" s="54">
        <f t="shared" si="6"/>
        <v>0</v>
      </c>
    </row>
    <row r="162" spans="1:37" ht="15">
      <c r="A162" s="109" t="s">
        <v>56</v>
      </c>
      <c r="B162" s="110" t="s">
        <v>251</v>
      </c>
      <c r="C162" s="368"/>
      <c r="D162" s="369"/>
      <c r="E162" s="369"/>
      <c r="F162" s="369"/>
      <c r="G162" s="370"/>
      <c r="I162" s="359"/>
      <c r="J162" s="360"/>
      <c r="K162" s="360"/>
      <c r="L162" s="360"/>
      <c r="M162" s="361"/>
      <c r="O162" s="377"/>
      <c r="P162" s="378"/>
      <c r="Q162" s="379"/>
      <c r="S162" s="368"/>
      <c r="T162" s="369"/>
      <c r="U162" s="369"/>
      <c r="V162" s="369"/>
      <c r="W162" s="369"/>
      <c r="X162" s="369"/>
      <c r="Y162" s="369"/>
      <c r="Z162" s="370"/>
      <c r="AB162" s="386"/>
      <c r="AC162" s="387"/>
      <c r="AD162" s="388"/>
      <c r="AF162" s="386"/>
      <c r="AG162" s="387"/>
      <c r="AH162" s="387"/>
      <c r="AI162" s="387"/>
      <c r="AJ162" s="354"/>
      <c r="AK162" s="54">
        <f t="shared" si="6"/>
        <v>0</v>
      </c>
    </row>
    <row r="163" spans="1:37" ht="15">
      <c r="A163" s="113" t="s">
        <v>359</v>
      </c>
      <c r="B163" s="114" t="s">
        <v>360</v>
      </c>
      <c r="C163" s="368"/>
      <c r="D163" s="369"/>
      <c r="E163" s="369"/>
      <c r="F163" s="369"/>
      <c r="G163" s="370"/>
      <c r="I163" s="359"/>
      <c r="J163" s="360"/>
      <c r="K163" s="360"/>
      <c r="L163" s="360"/>
      <c r="M163" s="361"/>
      <c r="O163" s="377"/>
      <c r="P163" s="378"/>
      <c r="Q163" s="379"/>
      <c r="S163" s="368"/>
      <c r="T163" s="369"/>
      <c r="U163" s="369"/>
      <c r="V163" s="369"/>
      <c r="W163" s="369"/>
      <c r="X163" s="369"/>
      <c r="Y163" s="369"/>
      <c r="Z163" s="370"/>
      <c r="AB163" s="386"/>
      <c r="AC163" s="387"/>
      <c r="AD163" s="388"/>
      <c r="AF163" s="386"/>
      <c r="AG163" s="387"/>
      <c r="AH163" s="387"/>
      <c r="AI163" s="387"/>
      <c r="AJ163" s="354"/>
      <c r="AK163" s="54">
        <f t="shared" si="6"/>
        <v>0</v>
      </c>
    </row>
    <row r="164" spans="1:37" ht="15">
      <c r="A164" s="113" t="s">
        <v>361</v>
      </c>
      <c r="B164" s="114" t="s">
        <v>362</v>
      </c>
      <c r="C164" s="368"/>
      <c r="D164" s="369"/>
      <c r="E164" s="369"/>
      <c r="F164" s="369"/>
      <c r="G164" s="370"/>
      <c r="I164" s="359"/>
      <c r="J164" s="360"/>
      <c r="K164" s="360"/>
      <c r="L164" s="360"/>
      <c r="M164" s="361"/>
      <c r="O164" s="377"/>
      <c r="P164" s="378"/>
      <c r="Q164" s="379"/>
      <c r="S164" s="368"/>
      <c r="T164" s="369"/>
      <c r="U164" s="369"/>
      <c r="V164" s="369"/>
      <c r="W164" s="369"/>
      <c r="X164" s="369"/>
      <c r="Y164" s="369"/>
      <c r="Z164" s="370"/>
      <c r="AB164" s="386"/>
      <c r="AC164" s="387"/>
      <c r="AD164" s="388"/>
      <c r="AF164" s="386"/>
      <c r="AG164" s="387"/>
      <c r="AH164" s="387"/>
      <c r="AI164" s="387"/>
      <c r="AJ164" s="354"/>
      <c r="AK164" s="54">
        <f t="shared" si="6"/>
        <v>0</v>
      </c>
    </row>
    <row r="165" spans="1:37" ht="15">
      <c r="A165" s="113" t="s">
        <v>286</v>
      </c>
      <c r="B165" s="114" t="s">
        <v>363</v>
      </c>
      <c r="C165" s="368"/>
      <c r="D165" s="369"/>
      <c r="E165" s="369"/>
      <c r="F165" s="369"/>
      <c r="G165" s="370"/>
      <c r="I165" s="359"/>
      <c r="J165" s="360"/>
      <c r="K165" s="360"/>
      <c r="L165" s="360"/>
      <c r="M165" s="361"/>
      <c r="O165" s="377"/>
      <c r="P165" s="378"/>
      <c r="Q165" s="379"/>
      <c r="S165" s="368"/>
      <c r="T165" s="369"/>
      <c r="U165" s="369"/>
      <c r="V165" s="369"/>
      <c r="W165" s="369"/>
      <c r="X165" s="369"/>
      <c r="Y165" s="369"/>
      <c r="Z165" s="370"/>
      <c r="AB165" s="386"/>
      <c r="AC165" s="387"/>
      <c r="AD165" s="388"/>
      <c r="AF165" s="386"/>
      <c r="AG165" s="387"/>
      <c r="AH165" s="387"/>
      <c r="AI165" s="387"/>
      <c r="AJ165" s="354"/>
      <c r="AK165" s="54">
        <f t="shared" si="6"/>
        <v>0</v>
      </c>
    </row>
    <row r="166" spans="1:37" ht="15">
      <c r="A166" s="113" t="s">
        <v>364</v>
      </c>
      <c r="B166" s="114" t="s">
        <v>365</v>
      </c>
      <c r="C166" s="368"/>
      <c r="D166" s="369"/>
      <c r="E166" s="369"/>
      <c r="F166" s="369"/>
      <c r="G166" s="370"/>
      <c r="I166" s="359"/>
      <c r="J166" s="360"/>
      <c r="K166" s="360"/>
      <c r="L166" s="360"/>
      <c r="M166" s="361"/>
      <c r="O166" s="377"/>
      <c r="P166" s="378"/>
      <c r="Q166" s="379"/>
      <c r="S166" s="368"/>
      <c r="T166" s="369"/>
      <c r="U166" s="369"/>
      <c r="V166" s="369"/>
      <c r="W166" s="369"/>
      <c r="X166" s="369"/>
      <c r="Y166" s="369"/>
      <c r="Z166" s="370"/>
      <c r="AB166" s="386"/>
      <c r="AC166" s="387"/>
      <c r="AD166" s="388"/>
      <c r="AF166" s="386"/>
      <c r="AG166" s="387"/>
      <c r="AH166" s="387"/>
      <c r="AI166" s="387"/>
      <c r="AJ166" s="354"/>
      <c r="AK166" s="54">
        <f t="shared" si="6"/>
        <v>0</v>
      </c>
    </row>
    <row r="167" spans="1:37" ht="15">
      <c r="A167" s="113" t="s">
        <v>366</v>
      </c>
      <c r="B167" s="114" t="s">
        <v>367</v>
      </c>
      <c r="C167" s="368"/>
      <c r="D167" s="369"/>
      <c r="E167" s="369"/>
      <c r="F167" s="369"/>
      <c r="G167" s="370"/>
      <c r="I167" s="359"/>
      <c r="J167" s="360"/>
      <c r="K167" s="360"/>
      <c r="L167" s="360"/>
      <c r="M167" s="361"/>
      <c r="O167" s="377"/>
      <c r="P167" s="378"/>
      <c r="Q167" s="379"/>
      <c r="S167" s="368"/>
      <c r="T167" s="369"/>
      <c r="U167" s="369"/>
      <c r="V167" s="369"/>
      <c r="W167" s="369"/>
      <c r="X167" s="369"/>
      <c r="Y167" s="369"/>
      <c r="Z167" s="370"/>
      <c r="AB167" s="386"/>
      <c r="AC167" s="387"/>
      <c r="AD167" s="388"/>
      <c r="AF167" s="386"/>
      <c r="AG167" s="387"/>
      <c r="AH167" s="387"/>
      <c r="AI167" s="387"/>
      <c r="AJ167" s="354"/>
      <c r="AK167" s="54">
        <f t="shared" si="6"/>
        <v>0</v>
      </c>
    </row>
    <row r="168" spans="1:37" ht="15">
      <c r="A168" s="113" t="s">
        <v>368</v>
      </c>
      <c r="B168" s="114" t="s">
        <v>369</v>
      </c>
      <c r="C168" s="368"/>
      <c r="D168" s="369"/>
      <c r="E168" s="369"/>
      <c r="F168" s="369"/>
      <c r="G168" s="370"/>
      <c r="I168" s="359"/>
      <c r="J168" s="360"/>
      <c r="K168" s="360"/>
      <c r="L168" s="360"/>
      <c r="M168" s="361"/>
      <c r="O168" s="377"/>
      <c r="P168" s="378"/>
      <c r="Q168" s="379"/>
      <c r="S168" s="368"/>
      <c r="T168" s="369"/>
      <c r="U168" s="369"/>
      <c r="V168" s="369"/>
      <c r="W168" s="369"/>
      <c r="X168" s="369"/>
      <c r="Y168" s="369"/>
      <c r="Z168" s="370"/>
      <c r="AB168" s="386"/>
      <c r="AC168" s="387"/>
      <c r="AD168" s="388"/>
      <c r="AF168" s="386"/>
      <c r="AG168" s="387"/>
      <c r="AH168" s="387"/>
      <c r="AI168" s="387"/>
      <c r="AJ168" s="354"/>
      <c r="AK168" s="54">
        <f t="shared" si="6"/>
        <v>0</v>
      </c>
    </row>
    <row r="169" spans="1:37" ht="15">
      <c r="A169" s="54" t="s">
        <v>11</v>
      </c>
      <c r="B169" s="1" t="s">
        <v>3</v>
      </c>
      <c r="C169" s="371"/>
      <c r="D169" s="372"/>
      <c r="E169" s="372"/>
      <c r="F169" s="372"/>
      <c r="G169" s="373"/>
      <c r="I169" s="362"/>
      <c r="J169" s="363"/>
      <c r="K169" s="363"/>
      <c r="L169" s="363"/>
      <c r="M169" s="364"/>
      <c r="O169" s="380"/>
      <c r="P169" s="381"/>
      <c r="Q169" s="382"/>
      <c r="S169" s="371"/>
      <c r="T169" s="372"/>
      <c r="U169" s="372"/>
      <c r="V169" s="372"/>
      <c r="W169" s="372"/>
      <c r="X169" s="372"/>
      <c r="Y169" s="372"/>
      <c r="Z169" s="373"/>
      <c r="AB169" s="389"/>
      <c r="AC169" s="390"/>
      <c r="AD169" s="391"/>
      <c r="AF169" s="389"/>
      <c r="AG169" s="390"/>
      <c r="AH169" s="390"/>
      <c r="AI169" s="390"/>
      <c r="AJ169" s="355"/>
      <c r="AK169" s="54">
        <f t="shared" si="6"/>
        <v>0</v>
      </c>
    </row>
    <row r="170" spans="1:37" ht="18.75">
      <c r="A170" s="151"/>
      <c r="B170" s="152"/>
      <c r="C170" s="153"/>
      <c r="D170" s="153"/>
      <c r="E170" s="153"/>
      <c r="F170" s="153"/>
      <c r="G170" s="153"/>
      <c r="H170" s="154">
        <f>SUM(H92:H169)</f>
        <v>4</v>
      </c>
      <c r="I170" s="350">
        <f>SUM(I92:I169)</f>
        <v>0</v>
      </c>
      <c r="J170" s="351"/>
      <c r="K170" s="351"/>
      <c r="L170" s="351"/>
      <c r="M170" s="352"/>
      <c r="N170" s="154">
        <f>SUM(N92:N169)</f>
        <v>10</v>
      </c>
      <c r="O170" s="350">
        <f>SUM(O92:O169)</f>
        <v>0</v>
      </c>
      <c r="P170" s="351"/>
      <c r="Q170" s="352"/>
      <c r="R170" s="154">
        <f>SUM(R92:R169)</f>
        <v>5</v>
      </c>
      <c r="S170" s="350">
        <f>SUM(S92:S169)</f>
        <v>0</v>
      </c>
      <c r="T170" s="351"/>
      <c r="U170" s="351"/>
      <c r="V170" s="351"/>
      <c r="W170" s="351"/>
      <c r="X170" s="351"/>
      <c r="Y170" s="351"/>
      <c r="Z170" s="352"/>
      <c r="AA170" s="154">
        <f aca="true" t="shared" si="7" ref="AA170:AJ170">SUM(AA92:AA169)</f>
        <v>4</v>
      </c>
      <c r="AB170" s="350">
        <f t="shared" si="7"/>
        <v>0</v>
      </c>
      <c r="AC170" s="351"/>
      <c r="AD170" s="352"/>
      <c r="AE170" s="154">
        <f t="shared" si="7"/>
        <v>5</v>
      </c>
      <c r="AF170" s="350">
        <f t="shared" si="7"/>
        <v>0</v>
      </c>
      <c r="AG170" s="351"/>
      <c r="AH170" s="351"/>
      <c r="AI170" s="352"/>
      <c r="AJ170" s="154">
        <f t="shared" si="7"/>
        <v>0</v>
      </c>
      <c r="AK170" s="154">
        <f>SUM(AK92:AK169)</f>
        <v>28</v>
      </c>
    </row>
  </sheetData>
  <sheetProtection/>
  <mergeCells count="27">
    <mergeCell ref="AJ4:AJ5"/>
    <mergeCell ref="AK4:AK5"/>
    <mergeCell ref="A3:A5"/>
    <mergeCell ref="B3:B5"/>
    <mergeCell ref="C3:Y3"/>
    <mergeCell ref="C4:J4"/>
    <mergeCell ref="K4:AI4"/>
    <mergeCell ref="AF91:AI169"/>
    <mergeCell ref="A1:AK2"/>
    <mergeCell ref="A87:AK88"/>
    <mergeCell ref="A89:A91"/>
    <mergeCell ref="B89:B91"/>
    <mergeCell ref="C89:Y89"/>
    <mergeCell ref="C90:J90"/>
    <mergeCell ref="K90:AI90"/>
    <mergeCell ref="AK90:AK91"/>
    <mergeCell ref="C91:G169"/>
    <mergeCell ref="I170:M170"/>
    <mergeCell ref="O170:Q170"/>
    <mergeCell ref="S170:Z170"/>
    <mergeCell ref="AB170:AD170"/>
    <mergeCell ref="AF170:AI170"/>
    <mergeCell ref="AJ90:AJ169"/>
    <mergeCell ref="I91:M169"/>
    <mergeCell ref="S91:Z169"/>
    <mergeCell ref="O91:Q169"/>
    <mergeCell ref="AB91:AD16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8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22"/>
  <sheetViews>
    <sheetView zoomScalePageLayoutView="0" workbookViewId="0" topLeftCell="A4">
      <selection activeCell="F14" sqref="F14"/>
    </sheetView>
  </sheetViews>
  <sheetFormatPr defaultColWidth="11.421875" defaultRowHeight="15"/>
  <cols>
    <col min="1" max="1" width="30.28125" style="0" bestFit="1" customWidth="1"/>
    <col min="2" max="2" width="13.140625" style="7" bestFit="1" customWidth="1"/>
    <col min="3" max="3" width="18.7109375" style="0" bestFit="1" customWidth="1"/>
  </cols>
  <sheetData>
    <row r="1" spans="1:4" ht="15">
      <c r="A1" s="432" t="s">
        <v>155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50" t="s">
        <v>8</v>
      </c>
      <c r="B6" s="19" t="s">
        <v>1</v>
      </c>
      <c r="C6" s="19" t="s">
        <v>0</v>
      </c>
      <c r="D6" s="27" t="s">
        <v>38</v>
      </c>
    </row>
    <row r="7" spans="1:4" ht="15">
      <c r="A7" s="51" t="s">
        <v>35</v>
      </c>
      <c r="B7" s="66" t="s">
        <v>36</v>
      </c>
      <c r="C7" s="4" t="s">
        <v>102</v>
      </c>
      <c r="D7" s="39">
        <v>43654</v>
      </c>
    </row>
    <row r="8" spans="1:4" ht="15">
      <c r="A8" s="51" t="s">
        <v>93</v>
      </c>
      <c r="B8" s="65" t="s">
        <v>94</v>
      </c>
      <c r="C8" s="4"/>
      <c r="D8" s="2"/>
    </row>
    <row r="9" spans="1:4" ht="15">
      <c r="A9" s="51" t="s">
        <v>110</v>
      </c>
      <c r="B9" s="65" t="s">
        <v>5</v>
      </c>
      <c r="C9" s="4">
        <v>2</v>
      </c>
      <c r="D9" s="39">
        <v>43655</v>
      </c>
    </row>
    <row r="10" spans="1:4" ht="15">
      <c r="A10" s="48" t="s">
        <v>91</v>
      </c>
      <c r="B10" s="65" t="s">
        <v>74</v>
      </c>
      <c r="C10" s="2"/>
      <c r="D10" s="47">
        <v>43700</v>
      </c>
    </row>
    <row r="11" spans="1:4" ht="15">
      <c r="A11" s="48" t="s">
        <v>19</v>
      </c>
      <c r="B11" s="65" t="s">
        <v>20</v>
      </c>
      <c r="C11" s="2"/>
      <c r="D11" s="47">
        <v>43703</v>
      </c>
    </row>
    <row r="12" spans="1:4" ht="15">
      <c r="A12" s="48" t="s">
        <v>21</v>
      </c>
      <c r="B12" s="65" t="s">
        <v>164</v>
      </c>
      <c r="C12" s="2"/>
      <c r="D12" s="47">
        <v>43704</v>
      </c>
    </row>
    <row r="13" spans="1:4" ht="15">
      <c r="A13" s="48" t="s">
        <v>163</v>
      </c>
      <c r="B13" s="65" t="s">
        <v>162</v>
      </c>
      <c r="C13" s="2"/>
      <c r="D13" s="47">
        <v>43704</v>
      </c>
    </row>
    <row r="14" spans="1:4" ht="15">
      <c r="A14" s="48" t="s">
        <v>32</v>
      </c>
      <c r="B14" s="65" t="s">
        <v>33</v>
      </c>
      <c r="C14" s="2"/>
      <c r="D14" s="47">
        <v>43704</v>
      </c>
    </row>
    <row r="15" spans="1:4" ht="15">
      <c r="A15" s="2" t="s">
        <v>13</v>
      </c>
      <c r="B15" s="65" t="s">
        <v>14</v>
      </c>
      <c r="C15" s="2"/>
      <c r="D15" s="47">
        <v>43704</v>
      </c>
    </row>
    <row r="16" spans="1:4" ht="15">
      <c r="A16" s="2" t="s">
        <v>166</v>
      </c>
      <c r="B16" s="65" t="s">
        <v>76</v>
      </c>
      <c r="C16" s="2"/>
      <c r="D16" s="47">
        <v>43704</v>
      </c>
    </row>
    <row r="17" spans="1:4" ht="15">
      <c r="A17" s="2"/>
      <c r="B17" s="1"/>
      <c r="C17" s="2"/>
      <c r="D17" s="2"/>
    </row>
    <row r="18" spans="1:4" ht="15">
      <c r="A18" s="2"/>
      <c r="B18" s="1"/>
      <c r="C18" s="2"/>
      <c r="D18" s="2"/>
    </row>
    <row r="19" spans="1:4" ht="15">
      <c r="A19" s="2"/>
      <c r="B19" s="1"/>
      <c r="C19" s="2"/>
      <c r="D19" s="2"/>
    </row>
    <row r="20" spans="1:4" ht="15">
      <c r="A20" s="2"/>
      <c r="B20" s="1"/>
      <c r="C20" s="2"/>
      <c r="D20" s="2"/>
    </row>
    <row r="21" spans="1:4" ht="15">
      <c r="A21" s="2"/>
      <c r="B21" s="1"/>
      <c r="C21" s="2"/>
      <c r="D21" s="2"/>
    </row>
    <row r="22" spans="1:4" ht="15">
      <c r="A22" s="2"/>
      <c r="B22" s="1"/>
      <c r="C22" s="2"/>
      <c r="D22" s="2"/>
    </row>
  </sheetData>
  <sheetProtection/>
  <mergeCells count="1">
    <mergeCell ref="A1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73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2.140625" style="0" bestFit="1" customWidth="1"/>
    <col min="2" max="2" width="39.00390625" style="7" bestFit="1" customWidth="1"/>
    <col min="3" max="3" width="17.8515625" style="7" customWidth="1"/>
    <col min="4" max="4" width="17.57421875" style="0" customWidth="1"/>
    <col min="5" max="5" width="28.28125" style="84" customWidth="1"/>
    <col min="8" max="8" width="12.140625" style="0" bestFit="1" customWidth="1"/>
    <col min="9" max="9" width="31.7109375" style="0" bestFit="1" customWidth="1"/>
    <col min="12" max="12" width="69.57421875" style="0" bestFit="1" customWidth="1"/>
  </cols>
  <sheetData>
    <row r="1" spans="1:13" ht="15">
      <c r="A1" s="432" t="s">
        <v>156</v>
      </c>
      <c r="B1" s="433"/>
      <c r="C1" s="433"/>
      <c r="D1" s="433"/>
      <c r="E1" s="433"/>
      <c r="F1" s="434"/>
      <c r="H1" s="435"/>
      <c r="I1" s="436"/>
      <c r="J1" s="436"/>
      <c r="K1" s="436"/>
      <c r="L1" s="436"/>
      <c r="M1" s="437"/>
    </row>
    <row r="2" spans="1:13" ht="15.75" thickBot="1">
      <c r="A2" s="438"/>
      <c r="B2" s="439"/>
      <c r="C2" s="439"/>
      <c r="D2" s="439"/>
      <c r="E2" s="439"/>
      <c r="F2" s="440"/>
      <c r="H2" s="435"/>
      <c r="I2" s="436"/>
      <c r="J2" s="436"/>
      <c r="K2" s="436"/>
      <c r="L2" s="436"/>
      <c r="M2" s="437"/>
    </row>
    <row r="3" spans="9:12" ht="15">
      <c r="I3" s="7"/>
      <c r="J3" s="7"/>
      <c r="L3" s="84"/>
    </row>
    <row r="4" spans="1:13" ht="15">
      <c r="A4" s="62" t="s">
        <v>12</v>
      </c>
      <c r="B4" s="63" t="s">
        <v>1</v>
      </c>
      <c r="C4" s="63" t="s">
        <v>2</v>
      </c>
      <c r="D4" s="63" t="s">
        <v>136</v>
      </c>
      <c r="E4" s="176" t="s">
        <v>0</v>
      </c>
      <c r="F4" s="64" t="s">
        <v>38</v>
      </c>
      <c r="H4" s="44" t="s">
        <v>12</v>
      </c>
      <c r="I4" s="45" t="s">
        <v>1</v>
      </c>
      <c r="J4" s="45" t="s">
        <v>2</v>
      </c>
      <c r="K4" s="45" t="s">
        <v>136</v>
      </c>
      <c r="L4" s="80" t="s">
        <v>0</v>
      </c>
      <c r="M4" s="46" t="s">
        <v>38</v>
      </c>
    </row>
    <row r="5" spans="1:13" ht="15">
      <c r="A5" s="468" t="s">
        <v>17</v>
      </c>
      <c r="B5" s="469" t="s">
        <v>500</v>
      </c>
      <c r="C5" s="469">
        <v>3</v>
      </c>
      <c r="D5" s="469"/>
      <c r="E5" s="470"/>
      <c r="F5" s="471">
        <v>43798</v>
      </c>
      <c r="H5" s="2" t="s">
        <v>40</v>
      </c>
      <c r="I5" s="1" t="s">
        <v>41</v>
      </c>
      <c r="J5" s="1">
        <v>2</v>
      </c>
      <c r="K5" s="2" t="s">
        <v>283</v>
      </c>
      <c r="L5" s="100"/>
      <c r="M5" s="47">
        <v>43720</v>
      </c>
    </row>
    <row r="6" spans="1:13" ht="24">
      <c r="A6" s="126" t="s">
        <v>209</v>
      </c>
      <c r="B6" s="307" t="s">
        <v>72</v>
      </c>
      <c r="C6" s="125">
        <v>3</v>
      </c>
      <c r="D6" s="125"/>
      <c r="E6" s="264" t="s">
        <v>420</v>
      </c>
      <c r="F6" s="265">
        <v>43748</v>
      </c>
      <c r="H6" s="3" t="s">
        <v>53</v>
      </c>
      <c r="I6" s="17" t="s">
        <v>138</v>
      </c>
      <c r="J6" s="5">
        <v>2</v>
      </c>
      <c r="K6" s="49" t="s">
        <v>137</v>
      </c>
      <c r="L6" s="100"/>
      <c r="M6" s="38">
        <v>43699</v>
      </c>
    </row>
    <row r="7" spans="1:13" ht="15">
      <c r="A7" s="251" t="s">
        <v>93</v>
      </c>
      <c r="B7" s="303" t="s">
        <v>94</v>
      </c>
      <c r="C7" s="266">
        <v>2</v>
      </c>
      <c r="D7" s="266"/>
      <c r="E7" s="267">
        <v>1</v>
      </c>
      <c r="F7" s="268">
        <v>43748</v>
      </c>
      <c r="H7" s="3" t="s">
        <v>53</v>
      </c>
      <c r="I7" s="17" t="s">
        <v>139</v>
      </c>
      <c r="J7" s="5">
        <v>3</v>
      </c>
      <c r="K7" s="49" t="s">
        <v>137</v>
      </c>
      <c r="L7" s="100"/>
      <c r="M7" s="38">
        <v>43699</v>
      </c>
    </row>
    <row r="8" spans="1:13" ht="15">
      <c r="A8" s="52" t="s">
        <v>82</v>
      </c>
      <c r="B8" s="304" t="s">
        <v>83</v>
      </c>
      <c r="C8" s="1">
        <v>3</v>
      </c>
      <c r="D8" s="52"/>
      <c r="E8" s="100"/>
      <c r="F8" s="47">
        <v>43720</v>
      </c>
      <c r="H8" s="3" t="s">
        <v>141</v>
      </c>
      <c r="I8" s="4" t="s">
        <v>142</v>
      </c>
      <c r="J8" s="1">
        <v>3</v>
      </c>
      <c r="K8" s="49" t="s">
        <v>137</v>
      </c>
      <c r="L8" s="100"/>
      <c r="M8" s="38">
        <v>43720</v>
      </c>
    </row>
    <row r="9" spans="1:13" ht="15">
      <c r="A9" s="2" t="s">
        <v>42</v>
      </c>
      <c r="B9" s="304" t="s">
        <v>494</v>
      </c>
      <c r="C9" s="1">
        <v>3</v>
      </c>
      <c r="D9" s="49" t="s">
        <v>137</v>
      </c>
      <c r="E9" s="100"/>
      <c r="F9" s="47">
        <v>43720</v>
      </c>
      <c r="H9" s="3" t="s">
        <v>13</v>
      </c>
      <c r="I9" s="4" t="s">
        <v>14</v>
      </c>
      <c r="J9" s="1">
        <v>2</v>
      </c>
      <c r="K9" s="49" t="s">
        <v>137</v>
      </c>
      <c r="L9" s="100"/>
      <c r="M9" s="38">
        <v>43704</v>
      </c>
    </row>
    <row r="10" spans="1:13" ht="15">
      <c r="A10" s="2" t="s">
        <v>42</v>
      </c>
      <c r="B10" s="304" t="s">
        <v>489</v>
      </c>
      <c r="C10" s="1">
        <v>2</v>
      </c>
      <c r="D10" s="49" t="s">
        <v>137</v>
      </c>
      <c r="E10" s="100"/>
      <c r="F10" s="47">
        <v>43720</v>
      </c>
      <c r="H10" s="3" t="s">
        <v>79</v>
      </c>
      <c r="I10" s="5" t="s">
        <v>86</v>
      </c>
      <c r="J10" s="5">
        <v>1</v>
      </c>
      <c r="K10" s="49" t="s">
        <v>137</v>
      </c>
      <c r="L10" s="100"/>
      <c r="M10" s="38">
        <v>43706</v>
      </c>
    </row>
    <row r="11" spans="1:13" ht="36">
      <c r="A11" s="2" t="s">
        <v>312</v>
      </c>
      <c r="B11" s="304" t="s">
        <v>313</v>
      </c>
      <c r="C11" s="1">
        <v>2</v>
      </c>
      <c r="D11" s="2"/>
      <c r="E11" s="101" t="s">
        <v>314</v>
      </c>
      <c r="F11" s="47">
        <v>43720</v>
      </c>
      <c r="H11" s="52" t="s">
        <v>11</v>
      </c>
      <c r="I11" s="1" t="s">
        <v>188</v>
      </c>
      <c r="J11" s="1">
        <v>1</v>
      </c>
      <c r="K11" s="49" t="s">
        <v>137</v>
      </c>
      <c r="L11" s="100"/>
      <c r="M11" s="47">
        <v>43711</v>
      </c>
    </row>
    <row r="12" spans="1:13" ht="15">
      <c r="A12" s="258" t="s">
        <v>79</v>
      </c>
      <c r="B12" s="312" t="s">
        <v>483</v>
      </c>
      <c r="C12" s="259">
        <v>1</v>
      </c>
      <c r="D12" s="260" t="s">
        <v>137</v>
      </c>
      <c r="E12" s="261">
        <v>2</v>
      </c>
      <c r="F12" s="262">
        <v>43706</v>
      </c>
      <c r="H12" s="52" t="s">
        <v>21</v>
      </c>
      <c r="I12" s="1" t="s">
        <v>144</v>
      </c>
      <c r="J12" s="1">
        <v>3</v>
      </c>
      <c r="K12" s="49" t="s">
        <v>137</v>
      </c>
      <c r="L12" s="100"/>
      <c r="M12" s="47">
        <v>43713</v>
      </c>
    </row>
    <row r="13" spans="1:13" ht="15">
      <c r="A13" s="2" t="s">
        <v>123</v>
      </c>
      <c r="B13" s="304" t="s">
        <v>230</v>
      </c>
      <c r="C13" s="1">
        <v>3</v>
      </c>
      <c r="D13" s="2"/>
      <c r="E13" s="100"/>
      <c r="F13" s="47">
        <v>43720</v>
      </c>
      <c r="H13" s="52" t="s">
        <v>21</v>
      </c>
      <c r="I13" s="1" t="s">
        <v>144</v>
      </c>
      <c r="J13" s="1">
        <v>2</v>
      </c>
      <c r="K13" s="49" t="s">
        <v>137</v>
      </c>
      <c r="L13" s="100"/>
      <c r="M13" s="47">
        <v>43713</v>
      </c>
    </row>
    <row r="14" spans="1:13" ht="15">
      <c r="A14" s="52" t="s">
        <v>21</v>
      </c>
      <c r="B14" s="304" t="s">
        <v>481</v>
      </c>
      <c r="C14" s="1">
        <v>3</v>
      </c>
      <c r="D14" s="49" t="s">
        <v>137</v>
      </c>
      <c r="E14" s="100"/>
      <c r="F14" s="47">
        <v>43713</v>
      </c>
      <c r="H14" s="52" t="s">
        <v>121</v>
      </c>
      <c r="I14" s="1" t="s">
        <v>122</v>
      </c>
      <c r="J14" s="1">
        <v>3</v>
      </c>
      <c r="K14" s="49" t="s">
        <v>137</v>
      </c>
      <c r="L14" s="100">
        <v>1</v>
      </c>
      <c r="M14" s="47">
        <v>43713</v>
      </c>
    </row>
    <row r="15" spans="1:13" ht="15">
      <c r="A15" s="52" t="s">
        <v>21</v>
      </c>
      <c r="B15" s="304" t="s">
        <v>218</v>
      </c>
      <c r="C15" s="1">
        <v>2</v>
      </c>
      <c r="D15" s="49" t="s">
        <v>137</v>
      </c>
      <c r="E15" s="100"/>
      <c r="F15" s="47">
        <v>43713</v>
      </c>
      <c r="H15" s="52" t="s">
        <v>125</v>
      </c>
      <c r="I15" s="1" t="s">
        <v>117</v>
      </c>
      <c r="J15" s="1">
        <v>3</v>
      </c>
      <c r="K15" s="49" t="s">
        <v>137</v>
      </c>
      <c r="L15" s="100"/>
      <c r="M15" s="47">
        <v>43711</v>
      </c>
    </row>
    <row r="16" spans="1:13" ht="15">
      <c r="A16" s="52" t="s">
        <v>202</v>
      </c>
      <c r="B16" s="304" t="s">
        <v>203</v>
      </c>
      <c r="C16" s="1">
        <v>3</v>
      </c>
      <c r="D16" s="52"/>
      <c r="E16" s="100"/>
      <c r="F16" s="47">
        <v>43714</v>
      </c>
      <c r="H16" s="52" t="s">
        <v>27</v>
      </c>
      <c r="I16" s="1" t="s">
        <v>214</v>
      </c>
      <c r="J16" s="1">
        <v>1</v>
      </c>
      <c r="K16" s="49" t="s">
        <v>137</v>
      </c>
      <c r="L16" s="100"/>
      <c r="M16" s="47">
        <v>43713</v>
      </c>
    </row>
    <row r="17" spans="1:13" ht="15">
      <c r="A17" s="3" t="s">
        <v>13</v>
      </c>
      <c r="B17" s="304" t="s">
        <v>14</v>
      </c>
      <c r="C17" s="1">
        <v>2</v>
      </c>
      <c r="D17" s="49" t="s">
        <v>137</v>
      </c>
      <c r="E17" s="100"/>
      <c r="F17" s="38">
        <v>43704</v>
      </c>
      <c r="H17" s="52" t="s">
        <v>195</v>
      </c>
      <c r="I17" s="1" t="s">
        <v>194</v>
      </c>
      <c r="J17" s="1">
        <v>2</v>
      </c>
      <c r="K17" s="49" t="s">
        <v>137</v>
      </c>
      <c r="L17" s="100"/>
      <c r="M17" s="47">
        <v>43719</v>
      </c>
    </row>
    <row r="18" spans="1:13" ht="15">
      <c r="A18" s="251" t="s">
        <v>183</v>
      </c>
      <c r="B18" s="303" t="s">
        <v>184</v>
      </c>
      <c r="C18" s="136">
        <v>3</v>
      </c>
      <c r="D18" s="163"/>
      <c r="E18" s="164" t="s">
        <v>395</v>
      </c>
      <c r="F18" s="263">
        <v>43710</v>
      </c>
      <c r="H18" s="52" t="s">
        <v>32</v>
      </c>
      <c r="I18" s="1" t="s">
        <v>240</v>
      </c>
      <c r="J18" s="1">
        <v>1</v>
      </c>
      <c r="K18" s="49" t="s">
        <v>137</v>
      </c>
      <c r="L18" s="100"/>
      <c r="M18" s="47">
        <v>43719</v>
      </c>
    </row>
    <row r="19" spans="1:13" ht="15">
      <c r="A19" s="2" t="s">
        <v>66</v>
      </c>
      <c r="B19" s="304" t="s">
        <v>244</v>
      </c>
      <c r="C19" s="1">
        <v>2</v>
      </c>
      <c r="D19" s="49" t="s">
        <v>137</v>
      </c>
      <c r="E19" s="100"/>
      <c r="F19" s="47">
        <v>43720</v>
      </c>
      <c r="H19" s="52" t="s">
        <v>91</v>
      </c>
      <c r="I19" s="1" t="s">
        <v>74</v>
      </c>
      <c r="J19" s="1">
        <v>1</v>
      </c>
      <c r="K19" s="49" t="s">
        <v>137</v>
      </c>
      <c r="L19" s="100"/>
      <c r="M19" s="47">
        <v>43720</v>
      </c>
    </row>
    <row r="20" spans="1:13" ht="16.5" customHeight="1">
      <c r="A20" s="340" t="s">
        <v>125</v>
      </c>
      <c r="B20" s="341" t="s">
        <v>117</v>
      </c>
      <c r="C20" s="341">
        <v>3</v>
      </c>
      <c r="D20" s="342" t="s">
        <v>137</v>
      </c>
      <c r="E20" s="343" t="s">
        <v>440</v>
      </c>
      <c r="F20" s="344">
        <v>43711</v>
      </c>
      <c r="H20" s="52" t="s">
        <v>247</v>
      </c>
      <c r="I20" s="1" t="s">
        <v>248</v>
      </c>
      <c r="J20" s="1">
        <v>2</v>
      </c>
      <c r="K20" s="49" t="s">
        <v>137</v>
      </c>
      <c r="L20" s="101" t="s">
        <v>250</v>
      </c>
      <c r="M20" s="47">
        <v>43720</v>
      </c>
    </row>
    <row r="21" spans="1:13" ht="15">
      <c r="A21" s="274" t="s">
        <v>77</v>
      </c>
      <c r="B21" s="303" t="s">
        <v>78</v>
      </c>
      <c r="C21" s="252">
        <v>2</v>
      </c>
      <c r="D21" s="260" t="s">
        <v>137</v>
      </c>
      <c r="E21" s="261">
        <v>2</v>
      </c>
      <c r="F21" s="263">
        <v>43720</v>
      </c>
      <c r="H21" s="52" t="s">
        <v>110</v>
      </c>
      <c r="I21" s="1" t="s">
        <v>5</v>
      </c>
      <c r="J21" s="1"/>
      <c r="K21" s="49" t="s">
        <v>137</v>
      </c>
      <c r="L21" s="100"/>
      <c r="M21" s="47">
        <v>43720</v>
      </c>
    </row>
    <row r="22" spans="1:13" ht="15">
      <c r="A22" s="126" t="s">
        <v>77</v>
      </c>
      <c r="B22" s="307" t="s">
        <v>434</v>
      </c>
      <c r="C22" s="125">
        <v>3</v>
      </c>
      <c r="D22" s="133"/>
      <c r="E22" s="138">
        <v>1</v>
      </c>
      <c r="F22" s="134">
        <v>43746</v>
      </c>
      <c r="H22" s="52" t="s">
        <v>110</v>
      </c>
      <c r="I22" s="1" t="s">
        <v>109</v>
      </c>
      <c r="J22" s="1">
        <v>1</v>
      </c>
      <c r="K22" s="49" t="s">
        <v>137</v>
      </c>
      <c r="L22" s="100">
        <v>1</v>
      </c>
      <c r="M22" s="47">
        <v>43720</v>
      </c>
    </row>
    <row r="23" spans="1:13" ht="15">
      <c r="A23" s="1" t="s">
        <v>47</v>
      </c>
      <c r="B23" s="304" t="s">
        <v>48</v>
      </c>
      <c r="C23" s="136">
        <v>3</v>
      </c>
      <c r="D23" s="2"/>
      <c r="E23" s="100"/>
      <c r="F23" s="47">
        <v>43720</v>
      </c>
      <c r="H23" s="52" t="s">
        <v>198</v>
      </c>
      <c r="I23" s="1" t="s">
        <v>199</v>
      </c>
      <c r="J23" s="1">
        <v>2</v>
      </c>
      <c r="K23" s="49" t="s">
        <v>137</v>
      </c>
      <c r="L23" s="100"/>
      <c r="M23" s="47">
        <v>43720</v>
      </c>
    </row>
    <row r="24" spans="1:13" ht="15">
      <c r="A24" s="1" t="s">
        <v>47</v>
      </c>
      <c r="B24" s="304" t="s">
        <v>488</v>
      </c>
      <c r="C24" s="1">
        <v>1</v>
      </c>
      <c r="D24" s="49" t="s">
        <v>137</v>
      </c>
      <c r="E24" s="100"/>
      <c r="F24" s="47">
        <v>43720</v>
      </c>
      <c r="H24" s="52" t="s">
        <v>103</v>
      </c>
      <c r="I24" s="1" t="s">
        <v>104</v>
      </c>
      <c r="J24" s="1">
        <v>2</v>
      </c>
      <c r="K24" s="49" t="s">
        <v>137</v>
      </c>
      <c r="L24" s="100"/>
      <c r="M24" s="47">
        <v>43720</v>
      </c>
    </row>
    <row r="25" spans="1:13" ht="15">
      <c r="A25" s="52" t="s">
        <v>100</v>
      </c>
      <c r="B25" s="304" t="s">
        <v>105</v>
      </c>
      <c r="C25" s="1">
        <v>2</v>
      </c>
      <c r="D25" s="52"/>
      <c r="E25" s="100"/>
      <c r="F25" s="47">
        <v>43720</v>
      </c>
      <c r="H25" s="52" t="s">
        <v>103</v>
      </c>
      <c r="I25" s="1" t="s">
        <v>104</v>
      </c>
      <c r="J25" s="1">
        <v>3</v>
      </c>
      <c r="K25" s="49" t="s">
        <v>137</v>
      </c>
      <c r="L25" s="100"/>
      <c r="M25" s="47">
        <v>43720</v>
      </c>
    </row>
    <row r="26" spans="1:13" ht="19.5" customHeight="1">
      <c r="A26" s="163" t="s">
        <v>322</v>
      </c>
      <c r="B26" s="307" t="s">
        <v>329</v>
      </c>
      <c r="C26" s="136">
        <v>3</v>
      </c>
      <c r="D26" s="163"/>
      <c r="E26" s="164"/>
      <c r="F26" s="137">
        <v>43748</v>
      </c>
      <c r="H26" s="52" t="s">
        <v>106</v>
      </c>
      <c r="I26" s="1" t="s">
        <v>261</v>
      </c>
      <c r="J26" s="1">
        <v>2</v>
      </c>
      <c r="K26" s="49" t="s">
        <v>137</v>
      </c>
      <c r="L26" s="101" t="s">
        <v>260</v>
      </c>
      <c r="M26" s="47">
        <v>43720</v>
      </c>
    </row>
    <row r="27" spans="1:13" ht="15">
      <c r="A27" s="2" t="s">
        <v>30</v>
      </c>
      <c r="B27" s="304" t="s">
        <v>417</v>
      </c>
      <c r="C27" s="1">
        <v>2</v>
      </c>
      <c r="D27" s="49" t="s">
        <v>137</v>
      </c>
      <c r="E27" s="100"/>
      <c r="F27" s="47">
        <v>43720</v>
      </c>
      <c r="H27" s="2" t="s">
        <v>264</v>
      </c>
      <c r="I27" s="1" t="s">
        <v>265</v>
      </c>
      <c r="J27" s="1">
        <v>3</v>
      </c>
      <c r="K27" s="49" t="s">
        <v>137</v>
      </c>
      <c r="L27" s="100"/>
      <c r="M27" s="47">
        <v>43720</v>
      </c>
    </row>
    <row r="28" spans="1:13" ht="15">
      <c r="A28" s="269" t="s">
        <v>30</v>
      </c>
      <c r="B28" s="313" t="s">
        <v>272</v>
      </c>
      <c r="C28" s="270">
        <v>3</v>
      </c>
      <c r="D28" s="271"/>
      <c r="E28" s="272"/>
      <c r="F28" s="273">
        <v>43748</v>
      </c>
      <c r="H28" s="2" t="s">
        <v>269</v>
      </c>
      <c r="I28" s="1" t="s">
        <v>133</v>
      </c>
      <c r="J28" s="1">
        <v>1</v>
      </c>
      <c r="K28" s="49" t="s">
        <v>137</v>
      </c>
      <c r="L28" s="100"/>
      <c r="M28" s="47">
        <v>43720</v>
      </c>
    </row>
    <row r="29" spans="1:13" ht="15">
      <c r="A29" s="126" t="s">
        <v>232</v>
      </c>
      <c r="B29" s="307" t="s">
        <v>233</v>
      </c>
      <c r="C29" s="125">
        <v>3</v>
      </c>
      <c r="D29" s="133"/>
      <c r="E29" s="138"/>
      <c r="F29" s="134">
        <v>43746</v>
      </c>
      <c r="H29" s="2" t="s">
        <v>77</v>
      </c>
      <c r="I29" s="1" t="s">
        <v>78</v>
      </c>
      <c r="J29" s="1">
        <v>3</v>
      </c>
      <c r="K29" s="49" t="s">
        <v>137</v>
      </c>
      <c r="L29" s="100" t="s">
        <v>270</v>
      </c>
      <c r="M29" s="47">
        <v>43720</v>
      </c>
    </row>
    <row r="30" spans="1:13" ht="15">
      <c r="A30" s="126" t="s">
        <v>232</v>
      </c>
      <c r="B30" s="307" t="s">
        <v>236</v>
      </c>
      <c r="C30" s="125">
        <v>3</v>
      </c>
      <c r="D30" s="133"/>
      <c r="E30" s="138"/>
      <c r="F30" s="134">
        <v>43746</v>
      </c>
      <c r="H30" s="2" t="s">
        <v>30</v>
      </c>
      <c r="I30" s="1" t="s">
        <v>271</v>
      </c>
      <c r="J30" s="1">
        <v>2</v>
      </c>
      <c r="K30" s="49" t="s">
        <v>137</v>
      </c>
      <c r="L30" s="100"/>
      <c r="M30" s="47">
        <v>43720</v>
      </c>
    </row>
    <row r="31" spans="1:13" ht="15">
      <c r="A31" s="52" t="s">
        <v>103</v>
      </c>
      <c r="B31" s="304" t="s">
        <v>448</v>
      </c>
      <c r="C31" s="1">
        <v>2</v>
      </c>
      <c r="D31" s="49" t="s">
        <v>137</v>
      </c>
      <c r="E31" s="100"/>
      <c r="F31" s="47">
        <v>43720</v>
      </c>
      <c r="H31" s="2" t="s">
        <v>66</v>
      </c>
      <c r="I31" s="1" t="s">
        <v>244</v>
      </c>
      <c r="J31" s="1">
        <v>2</v>
      </c>
      <c r="K31" s="49" t="s">
        <v>137</v>
      </c>
      <c r="L31" s="100"/>
      <c r="M31" s="47">
        <v>43720</v>
      </c>
    </row>
    <row r="32" spans="1:13" ht="15">
      <c r="A32" s="251" t="s">
        <v>103</v>
      </c>
      <c r="B32" s="303" t="s">
        <v>458</v>
      </c>
      <c r="C32" s="136" t="s">
        <v>414</v>
      </c>
      <c r="D32" s="161" t="s">
        <v>137</v>
      </c>
      <c r="E32" s="164"/>
      <c r="F32" s="253">
        <v>43720</v>
      </c>
      <c r="H32" s="2" t="s">
        <v>35</v>
      </c>
      <c r="I32" s="1" t="s">
        <v>292</v>
      </c>
      <c r="J32" s="1">
        <v>2</v>
      </c>
      <c r="K32" s="49" t="s">
        <v>137</v>
      </c>
      <c r="L32" s="102"/>
      <c r="M32" s="47">
        <v>43719</v>
      </c>
    </row>
    <row r="33" spans="1:13" ht="15">
      <c r="A33" s="52" t="s">
        <v>91</v>
      </c>
      <c r="B33" s="304" t="s">
        <v>487</v>
      </c>
      <c r="C33" s="1">
        <v>1</v>
      </c>
      <c r="D33" s="49" t="s">
        <v>137</v>
      </c>
      <c r="E33" s="100"/>
      <c r="F33" s="47">
        <v>43720</v>
      </c>
      <c r="H33" s="2" t="s">
        <v>42</v>
      </c>
      <c r="I33" s="1" t="s">
        <v>298</v>
      </c>
      <c r="J33" s="1">
        <v>3</v>
      </c>
      <c r="K33" s="49" t="s">
        <v>137</v>
      </c>
      <c r="L33" s="100"/>
      <c r="M33" s="47">
        <v>43720</v>
      </c>
    </row>
    <row r="34" spans="1:13" ht="15">
      <c r="A34" s="127" t="s">
        <v>91</v>
      </c>
      <c r="B34" s="307" t="s">
        <v>436</v>
      </c>
      <c r="C34" s="125">
        <v>3</v>
      </c>
      <c r="D34" s="133"/>
      <c r="E34" s="138"/>
      <c r="F34" s="134">
        <v>43746</v>
      </c>
      <c r="H34" s="2" t="s">
        <v>42</v>
      </c>
      <c r="I34" s="1" t="s">
        <v>299</v>
      </c>
      <c r="J34" s="1">
        <v>2</v>
      </c>
      <c r="K34" s="49" t="s">
        <v>137</v>
      </c>
      <c r="L34" s="100"/>
      <c r="M34" s="47">
        <v>43720</v>
      </c>
    </row>
    <row r="35" spans="1:13" ht="15">
      <c r="A35" s="251" t="s">
        <v>84</v>
      </c>
      <c r="B35" s="303" t="s">
        <v>120</v>
      </c>
      <c r="C35" s="252">
        <v>3</v>
      </c>
      <c r="D35" s="260"/>
      <c r="E35" s="261"/>
      <c r="F35" s="263">
        <v>43720</v>
      </c>
      <c r="H35" s="1" t="s">
        <v>47</v>
      </c>
      <c r="I35" s="1" t="s">
        <v>309</v>
      </c>
      <c r="J35" s="1">
        <v>1</v>
      </c>
      <c r="K35" s="49" t="s">
        <v>137</v>
      </c>
      <c r="L35" s="100"/>
      <c r="M35" s="47">
        <v>43720</v>
      </c>
    </row>
    <row r="36" spans="1:13" ht="15">
      <c r="A36" s="251" t="s">
        <v>84</v>
      </c>
      <c r="B36" s="303" t="s">
        <v>119</v>
      </c>
      <c r="C36" s="252">
        <v>3</v>
      </c>
      <c r="D36" s="260"/>
      <c r="E36" s="261"/>
      <c r="F36" s="263">
        <v>43720</v>
      </c>
      <c r="H36" s="1" t="s">
        <v>175</v>
      </c>
      <c r="I36" s="1" t="s">
        <v>176</v>
      </c>
      <c r="J36" s="1">
        <v>2</v>
      </c>
      <c r="K36" s="52"/>
      <c r="L36" s="100"/>
      <c r="M36" s="47">
        <v>43710</v>
      </c>
    </row>
    <row r="37" spans="1:13" ht="15">
      <c r="A37" s="3" t="s">
        <v>141</v>
      </c>
      <c r="B37" s="304" t="s">
        <v>142</v>
      </c>
      <c r="C37" s="1">
        <v>3</v>
      </c>
      <c r="D37" s="49" t="s">
        <v>137</v>
      </c>
      <c r="E37" s="100"/>
      <c r="F37" s="38">
        <v>43720</v>
      </c>
      <c r="H37" s="52" t="s">
        <v>183</v>
      </c>
      <c r="I37" s="1" t="s">
        <v>184</v>
      </c>
      <c r="J37" s="1">
        <v>3</v>
      </c>
      <c r="K37" s="52"/>
      <c r="L37" s="100"/>
      <c r="M37" s="47">
        <v>43710</v>
      </c>
    </row>
    <row r="38" spans="1:13" ht="43.5" customHeight="1">
      <c r="A38" s="126" t="s">
        <v>9</v>
      </c>
      <c r="B38" s="307" t="s">
        <v>10</v>
      </c>
      <c r="C38" s="125">
        <v>3</v>
      </c>
      <c r="D38" s="126"/>
      <c r="E38" s="138" t="s">
        <v>442</v>
      </c>
      <c r="F38" s="134">
        <v>43738</v>
      </c>
      <c r="H38" s="52" t="s">
        <v>11</v>
      </c>
      <c r="I38" s="1" t="s">
        <v>187</v>
      </c>
      <c r="J38" s="1">
        <v>3</v>
      </c>
      <c r="K38" s="52"/>
      <c r="L38" s="100"/>
      <c r="M38" s="47">
        <v>43711</v>
      </c>
    </row>
    <row r="39" spans="1:13" ht="36">
      <c r="A39" s="52" t="s">
        <v>247</v>
      </c>
      <c r="B39" s="304" t="s">
        <v>430</v>
      </c>
      <c r="C39" s="1">
        <v>2</v>
      </c>
      <c r="D39" s="49" t="s">
        <v>137</v>
      </c>
      <c r="E39" s="101" t="s">
        <v>250</v>
      </c>
      <c r="F39" s="47">
        <v>43720</v>
      </c>
      <c r="H39" s="52" t="s">
        <v>202</v>
      </c>
      <c r="I39" s="1" t="s">
        <v>203</v>
      </c>
      <c r="J39" s="1">
        <v>3</v>
      </c>
      <c r="K39" s="52"/>
      <c r="L39" s="100"/>
      <c r="M39" s="47">
        <v>43714</v>
      </c>
    </row>
    <row r="40" spans="1:13" ht="15">
      <c r="A40" s="163" t="s">
        <v>247</v>
      </c>
      <c r="B40" s="307" t="s">
        <v>429</v>
      </c>
      <c r="C40" s="136">
        <v>3</v>
      </c>
      <c r="D40" s="161"/>
      <c r="E40" s="162"/>
      <c r="F40" s="137">
        <v>43748</v>
      </c>
      <c r="H40" s="52" t="s">
        <v>27</v>
      </c>
      <c r="I40" s="1" t="s">
        <v>215</v>
      </c>
      <c r="J40" s="1">
        <v>3</v>
      </c>
      <c r="K40" s="52"/>
      <c r="L40" s="100"/>
      <c r="M40" s="47">
        <v>43713</v>
      </c>
    </row>
    <row r="41" spans="1:13" ht="15">
      <c r="A41" s="52" t="s">
        <v>110</v>
      </c>
      <c r="B41" s="304" t="s">
        <v>109</v>
      </c>
      <c r="C41" s="1">
        <v>1</v>
      </c>
      <c r="D41" s="49" t="s">
        <v>137</v>
      </c>
      <c r="E41" s="100">
        <v>1</v>
      </c>
      <c r="F41" s="47">
        <v>43720</v>
      </c>
      <c r="H41" s="52" t="s">
        <v>32</v>
      </c>
      <c r="I41" s="1" t="s">
        <v>241</v>
      </c>
      <c r="J41" s="1">
        <v>3</v>
      </c>
      <c r="K41" s="49"/>
      <c r="L41" s="100"/>
      <c r="M41" s="47">
        <v>43719</v>
      </c>
    </row>
    <row r="42" spans="1:13" ht="24">
      <c r="A42" s="274" t="s">
        <v>264</v>
      </c>
      <c r="B42" s="303" t="s">
        <v>265</v>
      </c>
      <c r="C42" s="136">
        <v>3</v>
      </c>
      <c r="D42" s="161" t="s">
        <v>137</v>
      </c>
      <c r="E42" s="162" t="s">
        <v>390</v>
      </c>
      <c r="F42" s="137">
        <v>43720</v>
      </c>
      <c r="H42" s="52" t="s">
        <v>100</v>
      </c>
      <c r="I42" s="1" t="s">
        <v>105</v>
      </c>
      <c r="J42" s="1">
        <v>2</v>
      </c>
      <c r="K42" s="52"/>
      <c r="L42" s="100"/>
      <c r="M42" s="47">
        <v>43720</v>
      </c>
    </row>
    <row r="43" spans="1:13" ht="15">
      <c r="A43" s="2" t="s">
        <v>163</v>
      </c>
      <c r="B43" s="304" t="s">
        <v>294</v>
      </c>
      <c r="C43" s="1">
        <v>2</v>
      </c>
      <c r="D43" s="2"/>
      <c r="E43" s="100"/>
      <c r="F43" s="47">
        <v>43720</v>
      </c>
      <c r="H43" s="52" t="s">
        <v>82</v>
      </c>
      <c r="I43" s="1" t="s">
        <v>83</v>
      </c>
      <c r="J43" s="1">
        <v>3</v>
      </c>
      <c r="K43" s="52"/>
      <c r="L43" s="100"/>
      <c r="M43" s="47">
        <v>43720</v>
      </c>
    </row>
    <row r="44" spans="1:13" ht="15">
      <c r="A44" s="2" t="s">
        <v>19</v>
      </c>
      <c r="B44" s="304" t="s">
        <v>492</v>
      </c>
      <c r="C44" s="1">
        <v>3</v>
      </c>
      <c r="D44" s="2"/>
      <c r="E44" s="100">
        <v>4</v>
      </c>
      <c r="F44" s="47">
        <v>43720</v>
      </c>
      <c r="H44" s="52" t="s">
        <v>262</v>
      </c>
      <c r="I44" s="1" t="s">
        <v>263</v>
      </c>
      <c r="J44" s="1">
        <v>3</v>
      </c>
      <c r="K44" s="49"/>
      <c r="L44" s="101" t="s">
        <v>260</v>
      </c>
      <c r="M44" s="47">
        <v>43720</v>
      </c>
    </row>
    <row r="45" spans="1:13" ht="15">
      <c r="A45" s="2" t="s">
        <v>95</v>
      </c>
      <c r="B45" s="304" t="s">
        <v>485</v>
      </c>
      <c r="C45" s="1">
        <v>3</v>
      </c>
      <c r="D45" s="2"/>
      <c r="E45" s="162" t="s">
        <v>410</v>
      </c>
      <c r="F45" s="47">
        <v>43715</v>
      </c>
      <c r="H45" s="2" t="s">
        <v>95</v>
      </c>
      <c r="I45" s="1" t="s">
        <v>275</v>
      </c>
      <c r="J45" s="1">
        <v>3</v>
      </c>
      <c r="K45" s="2"/>
      <c r="L45" s="101" t="s">
        <v>276</v>
      </c>
      <c r="M45" s="47">
        <v>43715</v>
      </c>
    </row>
    <row r="46" spans="1:13" ht="15">
      <c r="A46" s="2" t="s">
        <v>111</v>
      </c>
      <c r="B46" s="304" t="s">
        <v>112</v>
      </c>
      <c r="C46" s="1">
        <v>3</v>
      </c>
      <c r="D46" s="2"/>
      <c r="E46" s="100"/>
      <c r="F46" s="47">
        <v>43720</v>
      </c>
      <c r="H46" s="2" t="s">
        <v>225</v>
      </c>
      <c r="I46" s="1" t="s">
        <v>278</v>
      </c>
      <c r="J46" s="1">
        <v>3</v>
      </c>
      <c r="K46" s="2"/>
      <c r="L46" s="100"/>
      <c r="M46" s="47">
        <v>43717</v>
      </c>
    </row>
    <row r="47" spans="1:13" ht="15">
      <c r="A47" s="2" t="s">
        <v>269</v>
      </c>
      <c r="B47" s="304" t="s">
        <v>486</v>
      </c>
      <c r="C47" s="1">
        <v>1</v>
      </c>
      <c r="D47" s="49" t="s">
        <v>137</v>
      </c>
      <c r="E47" s="100"/>
      <c r="F47" s="47">
        <v>43720</v>
      </c>
      <c r="H47" s="2" t="s">
        <v>19</v>
      </c>
      <c r="I47" s="1" t="s">
        <v>289</v>
      </c>
      <c r="J47" s="1">
        <v>3</v>
      </c>
      <c r="K47" s="2"/>
      <c r="L47" s="100"/>
      <c r="M47" s="47">
        <v>43720</v>
      </c>
    </row>
    <row r="48" spans="1:13" ht="15">
      <c r="A48" s="3" t="s">
        <v>53</v>
      </c>
      <c r="B48" s="305" t="s">
        <v>138</v>
      </c>
      <c r="C48" s="5">
        <v>2</v>
      </c>
      <c r="D48" s="49" t="s">
        <v>137</v>
      </c>
      <c r="E48" s="100"/>
      <c r="F48" s="38">
        <v>43699</v>
      </c>
      <c r="H48" s="2" t="s">
        <v>46</v>
      </c>
      <c r="I48" s="1" t="s">
        <v>98</v>
      </c>
      <c r="J48" s="1">
        <v>3</v>
      </c>
      <c r="K48" s="79"/>
      <c r="L48" s="102"/>
      <c r="M48" s="47">
        <v>43719</v>
      </c>
    </row>
    <row r="49" spans="1:13" ht="15">
      <c r="A49" s="3" t="s">
        <v>53</v>
      </c>
      <c r="B49" s="305" t="s">
        <v>139</v>
      </c>
      <c r="C49" s="5">
        <v>3</v>
      </c>
      <c r="D49" s="49" t="s">
        <v>137</v>
      </c>
      <c r="E49" s="100"/>
      <c r="F49" s="38">
        <v>43699</v>
      </c>
      <c r="H49" s="2" t="s">
        <v>163</v>
      </c>
      <c r="I49" s="1" t="s">
        <v>294</v>
      </c>
      <c r="J49" s="1">
        <v>2</v>
      </c>
      <c r="K49" s="2"/>
      <c r="L49" s="100"/>
      <c r="M49" s="47">
        <v>43720</v>
      </c>
    </row>
    <row r="50" spans="1:13" ht="15">
      <c r="A50" s="254" t="s">
        <v>58</v>
      </c>
      <c r="B50" s="306" t="s">
        <v>484</v>
      </c>
      <c r="C50" s="255">
        <v>1</v>
      </c>
      <c r="D50" s="133"/>
      <c r="E50" s="138"/>
      <c r="F50" s="134">
        <v>43748</v>
      </c>
      <c r="H50" s="2" t="s">
        <v>302</v>
      </c>
      <c r="I50" s="1" t="s">
        <v>112</v>
      </c>
      <c r="J50" s="1">
        <v>3</v>
      </c>
      <c r="K50" s="2"/>
      <c r="L50" s="100"/>
      <c r="M50" s="47">
        <v>43720</v>
      </c>
    </row>
    <row r="51" spans="1:13" ht="15">
      <c r="A51" s="254" t="s">
        <v>58</v>
      </c>
      <c r="B51" s="306" t="s">
        <v>493</v>
      </c>
      <c r="C51" s="255">
        <v>3</v>
      </c>
      <c r="D51" s="133"/>
      <c r="E51" s="138"/>
      <c r="F51" s="134">
        <v>43748</v>
      </c>
      <c r="H51" s="2" t="s">
        <v>123</v>
      </c>
      <c r="I51" s="1" t="s">
        <v>230</v>
      </c>
      <c r="J51" s="1">
        <v>3</v>
      </c>
      <c r="K51" s="2"/>
      <c r="L51" s="100"/>
      <c r="M51" s="47">
        <v>43720</v>
      </c>
    </row>
    <row r="52" spans="1:13" ht="15">
      <c r="A52" s="254" t="s">
        <v>23</v>
      </c>
      <c r="B52" s="306" t="s">
        <v>24</v>
      </c>
      <c r="C52" s="255">
        <v>3</v>
      </c>
      <c r="D52" s="133"/>
      <c r="E52" s="138"/>
      <c r="F52" s="134">
        <v>43748</v>
      </c>
      <c r="H52" s="1" t="s">
        <v>47</v>
      </c>
      <c r="I52" s="1" t="s">
        <v>48</v>
      </c>
      <c r="J52" s="1">
        <v>2</v>
      </c>
      <c r="K52" s="2"/>
      <c r="L52" s="100"/>
      <c r="M52" s="47">
        <v>43720</v>
      </c>
    </row>
    <row r="53" spans="1:13" ht="35.25" customHeight="1">
      <c r="A53" s="163" t="s">
        <v>196</v>
      </c>
      <c r="B53" s="306" t="s">
        <v>197</v>
      </c>
      <c r="C53" s="168">
        <v>3</v>
      </c>
      <c r="D53" s="161"/>
      <c r="E53" s="164"/>
      <c r="F53" s="169">
        <v>43748</v>
      </c>
      <c r="H53" s="2" t="s">
        <v>312</v>
      </c>
      <c r="I53" s="1" t="s">
        <v>313</v>
      </c>
      <c r="J53" s="1">
        <v>2</v>
      </c>
      <c r="K53" s="2"/>
      <c r="L53" s="101" t="s">
        <v>314</v>
      </c>
      <c r="M53" s="47">
        <v>43720</v>
      </c>
    </row>
    <row r="54" spans="1:6" ht="15">
      <c r="A54" s="52" t="s">
        <v>121</v>
      </c>
      <c r="B54" s="304" t="s">
        <v>122</v>
      </c>
      <c r="C54" s="1">
        <v>3</v>
      </c>
      <c r="D54" s="49" t="s">
        <v>137</v>
      </c>
      <c r="E54" s="100">
        <v>1</v>
      </c>
      <c r="F54" s="47">
        <v>43713</v>
      </c>
    </row>
    <row r="55" spans="1:6" ht="15">
      <c r="A55" s="2" t="s">
        <v>35</v>
      </c>
      <c r="B55" s="304" t="s">
        <v>490</v>
      </c>
      <c r="C55" s="1">
        <v>2</v>
      </c>
      <c r="D55" s="49" t="s">
        <v>137</v>
      </c>
      <c r="E55" s="102"/>
      <c r="F55" s="47">
        <v>43719</v>
      </c>
    </row>
    <row r="56" spans="1:6" ht="15">
      <c r="A56" s="2" t="s">
        <v>46</v>
      </c>
      <c r="B56" s="304" t="s">
        <v>98</v>
      </c>
      <c r="C56" s="1">
        <v>3</v>
      </c>
      <c r="D56" s="79"/>
      <c r="E56" s="102"/>
      <c r="F56" s="47">
        <v>43719</v>
      </c>
    </row>
    <row r="57" spans="1:6" ht="15">
      <c r="A57" s="52" t="s">
        <v>198</v>
      </c>
      <c r="B57" s="304" t="s">
        <v>199</v>
      </c>
      <c r="C57" s="1">
        <v>2</v>
      </c>
      <c r="D57" s="49" t="s">
        <v>137</v>
      </c>
      <c r="E57" s="100"/>
      <c r="F57" s="47">
        <v>43720</v>
      </c>
    </row>
    <row r="58" spans="1:6" ht="15">
      <c r="A58" s="2" t="s">
        <v>225</v>
      </c>
      <c r="B58" s="304" t="s">
        <v>491</v>
      </c>
      <c r="C58" s="1">
        <v>3</v>
      </c>
      <c r="D58" s="2"/>
      <c r="E58" s="100"/>
      <c r="F58" s="47">
        <v>43717</v>
      </c>
    </row>
    <row r="59" spans="1:6" ht="15">
      <c r="A59" s="52" t="s">
        <v>27</v>
      </c>
      <c r="B59" s="304" t="s">
        <v>215</v>
      </c>
      <c r="C59" s="1">
        <v>3</v>
      </c>
      <c r="D59" s="52"/>
      <c r="E59" s="100"/>
      <c r="F59" s="47">
        <v>43713</v>
      </c>
    </row>
    <row r="60" spans="1:6" ht="15">
      <c r="A60" s="251" t="s">
        <v>27</v>
      </c>
      <c r="B60" s="303" t="s">
        <v>214</v>
      </c>
      <c r="C60" s="136" t="s">
        <v>401</v>
      </c>
      <c r="D60" s="161" t="s">
        <v>137</v>
      </c>
      <c r="E60" s="164"/>
      <c r="F60" s="263">
        <v>43713</v>
      </c>
    </row>
    <row r="61" spans="1:6" ht="15">
      <c r="A61" s="127" t="s">
        <v>228</v>
      </c>
      <c r="B61" s="307" t="s">
        <v>229</v>
      </c>
      <c r="C61" s="125">
        <v>3</v>
      </c>
      <c r="D61" s="133"/>
      <c r="E61" s="138"/>
      <c r="F61" s="134">
        <v>43746</v>
      </c>
    </row>
    <row r="62" spans="1:6" ht="15">
      <c r="A62" s="127" t="s">
        <v>326</v>
      </c>
      <c r="B62" s="307" t="s">
        <v>432</v>
      </c>
      <c r="C62" s="125">
        <v>3</v>
      </c>
      <c r="D62" s="133"/>
      <c r="E62" s="138" t="s">
        <v>441</v>
      </c>
      <c r="F62" s="134">
        <v>43747</v>
      </c>
    </row>
    <row r="63" spans="1:6" ht="15">
      <c r="A63" s="52" t="s">
        <v>195</v>
      </c>
      <c r="B63" s="304" t="s">
        <v>194</v>
      </c>
      <c r="C63" s="177">
        <v>3</v>
      </c>
      <c r="D63" s="49" t="s">
        <v>137</v>
      </c>
      <c r="E63" s="100"/>
      <c r="F63" s="47">
        <v>43719</v>
      </c>
    </row>
    <row r="64" spans="1:6" ht="15">
      <c r="A64" s="1" t="s">
        <v>175</v>
      </c>
      <c r="B64" s="304" t="s">
        <v>176</v>
      </c>
      <c r="C64" s="1">
        <v>2</v>
      </c>
      <c r="D64" s="52"/>
      <c r="E64" s="100"/>
      <c r="F64" s="47">
        <v>43710</v>
      </c>
    </row>
    <row r="65" spans="1:6" ht="15">
      <c r="A65" s="251" t="s">
        <v>32</v>
      </c>
      <c r="B65" s="303" t="s">
        <v>240</v>
      </c>
      <c r="C65" s="136">
        <v>2</v>
      </c>
      <c r="D65" s="161" t="s">
        <v>137</v>
      </c>
      <c r="E65" s="164" t="s">
        <v>398</v>
      </c>
      <c r="F65" s="263">
        <v>43719</v>
      </c>
    </row>
    <row r="66" spans="1:6" ht="15">
      <c r="A66" s="52" t="s">
        <v>32</v>
      </c>
      <c r="B66" s="304" t="s">
        <v>241</v>
      </c>
      <c r="C66" s="1">
        <v>3</v>
      </c>
      <c r="D66" s="49"/>
      <c r="E66" s="100"/>
      <c r="F66" s="47">
        <v>43719</v>
      </c>
    </row>
    <row r="67" spans="1:6" ht="24">
      <c r="A67" s="52" t="s">
        <v>106</v>
      </c>
      <c r="B67" s="304" t="s">
        <v>261</v>
      </c>
      <c r="C67" s="1">
        <v>2</v>
      </c>
      <c r="D67" s="49" t="s">
        <v>137</v>
      </c>
      <c r="E67" s="101" t="s">
        <v>260</v>
      </c>
      <c r="F67" s="47">
        <v>43720</v>
      </c>
    </row>
    <row r="68" spans="1:6" ht="24">
      <c r="A68" s="52" t="s">
        <v>106</v>
      </c>
      <c r="B68" s="304" t="s">
        <v>263</v>
      </c>
      <c r="C68" s="1">
        <v>3</v>
      </c>
      <c r="D68" s="49"/>
      <c r="E68" s="101" t="s">
        <v>260</v>
      </c>
      <c r="F68" s="47">
        <v>43720</v>
      </c>
    </row>
    <row r="69" spans="1:6" ht="15">
      <c r="A69" s="2" t="s">
        <v>40</v>
      </c>
      <c r="B69" s="304" t="s">
        <v>41</v>
      </c>
      <c r="C69" s="1">
        <v>2</v>
      </c>
      <c r="D69" s="2" t="s">
        <v>283</v>
      </c>
      <c r="E69" s="100"/>
      <c r="F69" s="47">
        <v>43720</v>
      </c>
    </row>
    <row r="70" spans="1:6" ht="15">
      <c r="A70" s="52" t="s">
        <v>11</v>
      </c>
      <c r="B70" s="304" t="s">
        <v>187</v>
      </c>
      <c r="C70" s="1">
        <v>3</v>
      </c>
      <c r="D70" s="52"/>
      <c r="E70" s="100"/>
      <c r="F70" s="47">
        <v>43711</v>
      </c>
    </row>
    <row r="71" spans="1:6" ht="15">
      <c r="A71" s="52" t="s">
        <v>11</v>
      </c>
      <c r="B71" s="304" t="s">
        <v>188</v>
      </c>
      <c r="C71" s="1">
        <v>1</v>
      </c>
      <c r="D71" s="49" t="s">
        <v>137</v>
      </c>
      <c r="E71" s="100"/>
      <c r="F71" s="47">
        <v>43711</v>
      </c>
    </row>
    <row r="72" spans="1:6" ht="15">
      <c r="A72" s="2"/>
      <c r="B72" s="1"/>
      <c r="C72" s="1"/>
      <c r="D72" s="2"/>
      <c r="E72" s="100"/>
      <c r="F72" s="2"/>
    </row>
    <row r="73" spans="1:6" ht="15">
      <c r="A73" s="2"/>
      <c r="B73" s="1"/>
      <c r="C73" s="1"/>
      <c r="D73" s="2"/>
      <c r="E73" s="100"/>
      <c r="F73" s="2"/>
    </row>
  </sheetData>
  <sheetProtection/>
  <mergeCells count="2">
    <mergeCell ref="A1:F2"/>
    <mergeCell ref="H1:M2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11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21.140625" style="0" customWidth="1"/>
    <col min="2" max="2" width="21.7109375" style="0" bestFit="1" customWidth="1"/>
    <col min="3" max="3" width="17.28125" style="0" bestFit="1" customWidth="1"/>
  </cols>
  <sheetData>
    <row r="1" spans="1:4" ht="15">
      <c r="A1" s="432" t="s">
        <v>157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20" t="s">
        <v>8</v>
      </c>
      <c r="B6" s="19" t="s">
        <v>1</v>
      </c>
      <c r="C6" s="19" t="s">
        <v>0</v>
      </c>
      <c r="D6" s="27" t="s">
        <v>38</v>
      </c>
    </row>
    <row r="7" spans="1:4" ht="15">
      <c r="A7" s="1" t="s">
        <v>35</v>
      </c>
      <c r="B7" s="66" t="s">
        <v>36</v>
      </c>
      <c r="C7" s="3"/>
      <c r="D7" s="29">
        <v>43650</v>
      </c>
    </row>
    <row r="8" spans="1:4" ht="15">
      <c r="A8" s="1" t="s">
        <v>19</v>
      </c>
      <c r="B8" s="66" t="s">
        <v>20</v>
      </c>
      <c r="C8" s="2"/>
      <c r="D8" s="29">
        <v>43651</v>
      </c>
    </row>
    <row r="9" spans="1:4" ht="15">
      <c r="A9" s="3" t="s">
        <v>46</v>
      </c>
      <c r="B9" s="65" t="s">
        <v>135</v>
      </c>
      <c r="C9" s="2"/>
      <c r="D9" s="47">
        <v>43731</v>
      </c>
    </row>
    <row r="10" spans="1:4" ht="15">
      <c r="A10" s="4"/>
      <c r="B10" s="2"/>
      <c r="C10" s="2"/>
      <c r="D10" s="2"/>
    </row>
    <row r="11" spans="1:4" ht="15">
      <c r="A11" s="4"/>
      <c r="B11" s="3"/>
      <c r="C11" s="2"/>
      <c r="D11" s="2"/>
    </row>
  </sheetData>
  <sheetProtection/>
  <mergeCells count="1">
    <mergeCell ref="A1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88"/>
  <sheetViews>
    <sheetView zoomScalePageLayoutView="0" workbookViewId="0" topLeftCell="A1">
      <selection activeCell="A8" sqref="A8:E8"/>
    </sheetView>
  </sheetViews>
  <sheetFormatPr defaultColWidth="11.421875" defaultRowHeight="15"/>
  <cols>
    <col min="1" max="1" width="13.140625" style="0" bestFit="1" customWidth="1"/>
    <col min="2" max="2" width="42.140625" style="7" bestFit="1" customWidth="1"/>
    <col min="3" max="3" width="19.421875" style="7" customWidth="1"/>
    <col min="4" max="4" width="37.8515625" style="84" customWidth="1"/>
  </cols>
  <sheetData>
    <row r="1" spans="1:5" ht="15">
      <c r="A1" s="432" t="s">
        <v>158</v>
      </c>
      <c r="B1" s="433"/>
      <c r="C1" s="433"/>
      <c r="D1" s="433"/>
      <c r="E1" s="434"/>
    </row>
    <row r="2" spans="1:5" ht="15">
      <c r="A2" s="435"/>
      <c r="B2" s="436"/>
      <c r="C2" s="436"/>
      <c r="D2" s="436"/>
      <c r="E2" s="437"/>
    </row>
    <row r="3" spans="1:5" ht="3" customHeight="1">
      <c r="A3" s="435"/>
      <c r="B3" s="436"/>
      <c r="C3" s="436"/>
      <c r="D3" s="436"/>
      <c r="E3" s="437"/>
    </row>
    <row r="4" spans="1:5" ht="15.75" hidden="1" thickBot="1">
      <c r="A4" s="438"/>
      <c r="B4" s="439"/>
      <c r="C4" s="439"/>
      <c r="D4" s="439"/>
      <c r="E4" s="440"/>
    </row>
    <row r="6" spans="1:5" ht="15">
      <c r="A6" s="44" t="s">
        <v>12</v>
      </c>
      <c r="B6" s="45" t="s">
        <v>1</v>
      </c>
      <c r="C6" s="45" t="s">
        <v>2</v>
      </c>
      <c r="D6" s="80" t="s">
        <v>0</v>
      </c>
      <c r="E6" s="46" t="s">
        <v>38</v>
      </c>
    </row>
    <row r="7" spans="1:5" ht="15">
      <c r="A7" s="3" t="s">
        <v>167</v>
      </c>
      <c r="B7" s="305" t="s">
        <v>168</v>
      </c>
      <c r="C7" s="5">
        <v>3</v>
      </c>
      <c r="D7" s="100"/>
      <c r="E7" s="38">
        <v>43704</v>
      </c>
    </row>
    <row r="8" spans="1:5" ht="15">
      <c r="A8" s="472" t="s">
        <v>209</v>
      </c>
      <c r="B8" s="473" t="s">
        <v>72</v>
      </c>
      <c r="C8" s="473">
        <v>3</v>
      </c>
      <c r="D8" s="470"/>
      <c r="E8" s="474">
        <v>43797</v>
      </c>
    </row>
    <row r="9" spans="1:5" ht="15">
      <c r="A9" s="258" t="s">
        <v>93</v>
      </c>
      <c r="B9" s="312" t="s">
        <v>405</v>
      </c>
      <c r="C9" s="259">
        <v>1</v>
      </c>
      <c r="D9" s="261">
        <v>1</v>
      </c>
      <c r="E9" s="262">
        <v>43718</v>
      </c>
    </row>
    <row r="10" spans="1:5" ht="15">
      <c r="A10" s="258" t="s">
        <v>93</v>
      </c>
      <c r="B10" s="312" t="s">
        <v>404</v>
      </c>
      <c r="C10" s="259">
        <v>2</v>
      </c>
      <c r="D10" s="261">
        <v>1</v>
      </c>
      <c r="E10" s="262">
        <v>43718</v>
      </c>
    </row>
    <row r="11" spans="1:5" ht="15">
      <c r="A11" s="52" t="s">
        <v>82</v>
      </c>
      <c r="B11" s="304" t="s">
        <v>83</v>
      </c>
      <c r="C11" s="1">
        <v>3</v>
      </c>
      <c r="D11" s="100"/>
      <c r="E11" s="47">
        <v>43720</v>
      </c>
    </row>
    <row r="12" spans="1:5" ht="15">
      <c r="A12" s="52" t="s">
        <v>69</v>
      </c>
      <c r="B12" s="304" t="s">
        <v>268</v>
      </c>
      <c r="C12" s="1">
        <v>2</v>
      </c>
      <c r="D12" s="100"/>
      <c r="E12" s="47">
        <v>43720</v>
      </c>
    </row>
    <row r="13" spans="1:5" ht="15">
      <c r="A13" s="2" t="s">
        <v>476</v>
      </c>
      <c r="B13" s="1" t="s">
        <v>474</v>
      </c>
      <c r="C13" s="1">
        <v>3</v>
      </c>
      <c r="D13" s="49"/>
      <c r="E13" s="85">
        <v>43720</v>
      </c>
    </row>
    <row r="14" spans="1:5" ht="15">
      <c r="A14" s="2" t="s">
        <v>234</v>
      </c>
      <c r="B14" s="304" t="s">
        <v>475</v>
      </c>
      <c r="C14" s="1">
        <v>1</v>
      </c>
      <c r="D14" s="49"/>
      <c r="E14" s="85">
        <v>43720</v>
      </c>
    </row>
    <row r="15" spans="1:5" ht="30">
      <c r="A15" s="125" t="s">
        <v>312</v>
      </c>
      <c r="B15" s="307" t="s">
        <v>313</v>
      </c>
      <c r="C15" s="125">
        <v>3</v>
      </c>
      <c r="D15" s="278" t="s">
        <v>428</v>
      </c>
      <c r="E15" s="279">
        <v>43745</v>
      </c>
    </row>
    <row r="16" spans="1:5" ht="15">
      <c r="A16" s="252" t="s">
        <v>79</v>
      </c>
      <c r="B16" s="303" t="s">
        <v>393</v>
      </c>
      <c r="C16" s="252">
        <v>1</v>
      </c>
      <c r="D16" s="261">
        <v>1</v>
      </c>
      <c r="E16" s="263">
        <v>43706</v>
      </c>
    </row>
    <row r="17" spans="1:5" ht="15">
      <c r="A17" s="125" t="s">
        <v>79</v>
      </c>
      <c r="B17" s="307" t="s">
        <v>394</v>
      </c>
      <c r="C17" s="125">
        <v>3</v>
      </c>
      <c r="D17" s="138">
        <v>1</v>
      </c>
      <c r="E17" s="277">
        <v>43746</v>
      </c>
    </row>
    <row r="18" spans="1:6" ht="15">
      <c r="A18" s="2" t="s">
        <v>123</v>
      </c>
      <c r="B18" s="304" t="s">
        <v>304</v>
      </c>
      <c r="C18" s="1">
        <v>2</v>
      </c>
      <c r="D18" s="100"/>
      <c r="E18" s="47">
        <v>43720</v>
      </c>
      <c r="F18" s="47"/>
    </row>
    <row r="19" spans="1:5" ht="15">
      <c r="A19" s="52" t="s">
        <v>21</v>
      </c>
      <c r="B19" s="304" t="s">
        <v>218</v>
      </c>
      <c r="C19" s="1">
        <v>3</v>
      </c>
      <c r="D19" s="100"/>
      <c r="E19" s="47">
        <v>43713</v>
      </c>
    </row>
    <row r="20" spans="1:5" ht="15">
      <c r="A20" s="52" t="s">
        <v>21</v>
      </c>
      <c r="B20" s="304" t="s">
        <v>481</v>
      </c>
      <c r="C20" s="1">
        <v>2</v>
      </c>
      <c r="D20" s="100"/>
      <c r="E20" s="47">
        <v>43713</v>
      </c>
    </row>
    <row r="21" spans="1:5" ht="15">
      <c r="A21" s="52" t="s">
        <v>202</v>
      </c>
      <c r="B21" s="304" t="s">
        <v>203</v>
      </c>
      <c r="C21" s="1">
        <v>3</v>
      </c>
      <c r="D21" s="275"/>
      <c r="E21" s="47">
        <v>43714</v>
      </c>
    </row>
    <row r="22" spans="1:5" ht="15">
      <c r="A22" s="3" t="s">
        <v>13</v>
      </c>
      <c r="B22" s="304" t="s">
        <v>477</v>
      </c>
      <c r="C22" s="1">
        <v>2</v>
      </c>
      <c r="D22" s="100"/>
      <c r="E22" s="38">
        <v>43704</v>
      </c>
    </row>
    <row r="23" spans="1:5" ht="15">
      <c r="A23" s="2" t="s">
        <v>66</v>
      </c>
      <c r="B23" s="304" t="s">
        <v>244</v>
      </c>
      <c r="C23" s="1">
        <v>1</v>
      </c>
      <c r="D23" s="100"/>
      <c r="E23" s="47">
        <v>43720</v>
      </c>
    </row>
    <row r="24" spans="1:5" ht="15">
      <c r="A24" s="52" t="s">
        <v>125</v>
      </c>
      <c r="B24" s="304" t="s">
        <v>478</v>
      </c>
      <c r="C24" s="1">
        <v>3</v>
      </c>
      <c r="D24" s="100"/>
      <c r="E24" s="47">
        <v>43711</v>
      </c>
    </row>
    <row r="25" spans="1:5" ht="15">
      <c r="A25" s="2" t="s">
        <v>125</v>
      </c>
      <c r="B25" s="304" t="s">
        <v>285</v>
      </c>
      <c r="C25" s="1">
        <v>3</v>
      </c>
      <c r="D25" s="100"/>
      <c r="E25" s="47">
        <v>43720</v>
      </c>
    </row>
    <row r="26" spans="1:5" ht="15">
      <c r="A26" s="126" t="s">
        <v>77</v>
      </c>
      <c r="B26" s="307" t="s">
        <v>78</v>
      </c>
      <c r="C26" s="125">
        <v>3</v>
      </c>
      <c r="D26" s="138">
        <v>2</v>
      </c>
      <c r="E26" s="134">
        <v>43748</v>
      </c>
    </row>
    <row r="27" spans="1:5" ht="15">
      <c r="A27" s="127" t="s">
        <v>47</v>
      </c>
      <c r="B27" s="307" t="s">
        <v>48</v>
      </c>
      <c r="C27" s="125">
        <v>2</v>
      </c>
      <c r="D27" s="138"/>
      <c r="E27" s="134">
        <v>43748</v>
      </c>
    </row>
    <row r="28" spans="1:5" ht="15">
      <c r="A28" s="52" t="s">
        <v>100</v>
      </c>
      <c r="B28" s="304" t="s">
        <v>105</v>
      </c>
      <c r="C28" s="1">
        <v>2</v>
      </c>
      <c r="D28" s="100"/>
      <c r="E28" s="47">
        <v>43720</v>
      </c>
    </row>
    <row r="29" spans="1:5" ht="15">
      <c r="A29" s="2" t="s">
        <v>30</v>
      </c>
      <c r="B29" s="304" t="s">
        <v>417</v>
      </c>
      <c r="C29" s="1">
        <v>2</v>
      </c>
      <c r="D29" s="100"/>
      <c r="E29" s="47">
        <v>43720</v>
      </c>
    </row>
    <row r="30" spans="1:5" ht="15">
      <c r="A30" s="269" t="s">
        <v>30</v>
      </c>
      <c r="B30" s="313" t="s">
        <v>272</v>
      </c>
      <c r="C30" s="270">
        <v>3</v>
      </c>
      <c r="D30" s="272"/>
      <c r="E30" s="273">
        <v>43748</v>
      </c>
    </row>
    <row r="31" spans="1:5" ht="15">
      <c r="A31" s="126" t="s">
        <v>232</v>
      </c>
      <c r="B31" s="307" t="s">
        <v>115</v>
      </c>
      <c r="C31" s="125">
        <v>3</v>
      </c>
      <c r="D31" s="138"/>
      <c r="E31" s="134">
        <v>43744</v>
      </c>
    </row>
    <row r="32" spans="1:5" ht="15">
      <c r="A32" s="52" t="s">
        <v>103</v>
      </c>
      <c r="B32" s="304" t="s">
        <v>104</v>
      </c>
      <c r="C32" s="1">
        <v>2</v>
      </c>
      <c r="D32" s="100"/>
      <c r="E32" s="47">
        <v>43720</v>
      </c>
    </row>
    <row r="33" spans="1:5" ht="15">
      <c r="A33" s="163" t="s">
        <v>91</v>
      </c>
      <c r="B33" s="136" t="s">
        <v>74</v>
      </c>
      <c r="C33" s="136">
        <v>3</v>
      </c>
      <c r="D33" s="164"/>
      <c r="E33" s="137">
        <v>43746</v>
      </c>
    </row>
    <row r="34" spans="1:5" ht="15">
      <c r="A34" s="251" t="s">
        <v>84</v>
      </c>
      <c r="B34" s="303" t="s">
        <v>120</v>
      </c>
      <c r="C34" s="252">
        <v>3</v>
      </c>
      <c r="D34" s="261"/>
      <c r="E34" s="263">
        <v>43720</v>
      </c>
    </row>
    <row r="35" spans="1:5" ht="15">
      <c r="A35" s="251" t="s">
        <v>84</v>
      </c>
      <c r="B35" s="303" t="s">
        <v>119</v>
      </c>
      <c r="C35" s="252"/>
      <c r="D35" s="261"/>
      <c r="E35" s="263"/>
    </row>
    <row r="36" spans="1:5" ht="15">
      <c r="A36" s="127" t="s">
        <v>25</v>
      </c>
      <c r="B36" s="307" t="s">
        <v>480</v>
      </c>
      <c r="C36" s="125">
        <v>3</v>
      </c>
      <c r="D36" s="138"/>
      <c r="E36" s="134"/>
    </row>
    <row r="37" spans="1:5" ht="15">
      <c r="A37" s="3" t="s">
        <v>141</v>
      </c>
      <c r="B37" s="305" t="s">
        <v>142</v>
      </c>
      <c r="C37" s="5">
        <v>3</v>
      </c>
      <c r="D37" s="100"/>
      <c r="E37" s="38">
        <v>43703</v>
      </c>
    </row>
    <row r="38" spans="1:5" ht="15">
      <c r="A38" s="126" t="s">
        <v>9</v>
      </c>
      <c r="B38" s="307" t="s">
        <v>10</v>
      </c>
      <c r="C38" s="125">
        <v>3</v>
      </c>
      <c r="D38" s="138" t="s">
        <v>442</v>
      </c>
      <c r="E38" s="134">
        <v>43738</v>
      </c>
    </row>
    <row r="39" spans="1:5" ht="24">
      <c r="A39" s="52" t="s">
        <v>247</v>
      </c>
      <c r="B39" s="304" t="s">
        <v>430</v>
      </c>
      <c r="C39" s="1">
        <v>2</v>
      </c>
      <c r="D39" s="101" t="s">
        <v>437</v>
      </c>
      <c r="E39" s="47">
        <v>43720</v>
      </c>
    </row>
    <row r="40" spans="1:5" ht="24">
      <c r="A40" s="163" t="s">
        <v>247</v>
      </c>
      <c r="B40" s="307" t="s">
        <v>429</v>
      </c>
      <c r="C40" s="136" t="s">
        <v>435</v>
      </c>
      <c r="D40" s="101" t="s">
        <v>437</v>
      </c>
      <c r="E40" s="137">
        <v>43748</v>
      </c>
    </row>
    <row r="41" spans="1:5" ht="15">
      <c r="A41" s="52" t="s">
        <v>110</v>
      </c>
      <c r="B41" s="304" t="s">
        <v>5</v>
      </c>
      <c r="C41" s="1">
        <v>1</v>
      </c>
      <c r="D41" s="100"/>
      <c r="E41" s="47">
        <v>43720</v>
      </c>
    </row>
    <row r="42" spans="1:5" ht="15">
      <c r="A42" s="52" t="s">
        <v>110</v>
      </c>
      <c r="B42" s="304" t="s">
        <v>109</v>
      </c>
      <c r="C42" s="1">
        <v>2</v>
      </c>
      <c r="D42" s="100"/>
      <c r="E42" s="47">
        <v>43720</v>
      </c>
    </row>
    <row r="43" spans="1:5" ht="15">
      <c r="A43" s="127" t="s">
        <v>257</v>
      </c>
      <c r="B43" s="307" t="s">
        <v>333</v>
      </c>
      <c r="C43" s="125">
        <v>3</v>
      </c>
      <c r="D43" s="138" t="s">
        <v>445</v>
      </c>
      <c r="E43" s="134">
        <v>43748</v>
      </c>
    </row>
    <row r="44" spans="1:5" ht="15">
      <c r="A44" s="52" t="s">
        <v>60</v>
      </c>
      <c r="B44" s="304" t="s">
        <v>424</v>
      </c>
      <c r="C44" s="1">
        <v>3</v>
      </c>
      <c r="D44" s="100" t="s">
        <v>426</v>
      </c>
      <c r="E44" s="47">
        <v>43713</v>
      </c>
    </row>
    <row r="45" spans="1:5" ht="15">
      <c r="A45" s="163" t="s">
        <v>60</v>
      </c>
      <c r="B45" s="307" t="s">
        <v>425</v>
      </c>
      <c r="C45" s="136">
        <v>3</v>
      </c>
      <c r="D45" s="164" t="s">
        <v>427</v>
      </c>
      <c r="E45" s="137">
        <v>43748</v>
      </c>
    </row>
    <row r="46" spans="1:5" ht="15">
      <c r="A46" s="126" t="s">
        <v>264</v>
      </c>
      <c r="B46" s="307" t="s">
        <v>334</v>
      </c>
      <c r="C46" s="125">
        <v>3</v>
      </c>
      <c r="D46" s="138"/>
      <c r="E46" s="134">
        <v>43745</v>
      </c>
    </row>
    <row r="47" spans="1:5" ht="15">
      <c r="A47" s="2" t="s">
        <v>163</v>
      </c>
      <c r="B47" s="304" t="s">
        <v>295</v>
      </c>
      <c r="C47" s="1">
        <v>2</v>
      </c>
      <c r="D47" s="1"/>
      <c r="E47" s="85">
        <v>43720</v>
      </c>
    </row>
    <row r="48" spans="1:5" ht="15">
      <c r="A48" s="2" t="s">
        <v>163</v>
      </c>
      <c r="B48" s="304" t="s">
        <v>296</v>
      </c>
      <c r="C48" s="1">
        <v>1</v>
      </c>
      <c r="D48" s="1"/>
      <c r="E48" s="85">
        <v>43720</v>
      </c>
    </row>
    <row r="49" spans="1:5" ht="15">
      <c r="A49" s="2" t="s">
        <v>19</v>
      </c>
      <c r="B49" s="304" t="s">
        <v>288</v>
      </c>
      <c r="C49" s="1">
        <v>2</v>
      </c>
      <c r="D49" s="100">
        <v>5</v>
      </c>
      <c r="E49" s="47">
        <v>43720</v>
      </c>
    </row>
    <row r="50" spans="1:5" ht="15">
      <c r="A50" s="337" t="s">
        <v>19</v>
      </c>
      <c r="B50" s="309" t="s">
        <v>289</v>
      </c>
      <c r="C50" s="309">
        <v>3</v>
      </c>
      <c r="D50" s="338"/>
      <c r="E50" s="336">
        <v>43720</v>
      </c>
    </row>
    <row r="51" spans="1:5" ht="15">
      <c r="A51" s="2" t="s">
        <v>95</v>
      </c>
      <c r="B51" s="304" t="s">
        <v>227</v>
      </c>
      <c r="C51" s="1">
        <v>3</v>
      </c>
      <c r="D51" s="256" t="s">
        <v>409</v>
      </c>
      <c r="E51" s="47">
        <v>43715</v>
      </c>
    </row>
    <row r="52" spans="1:5" ht="15">
      <c r="A52" s="2" t="s">
        <v>111</v>
      </c>
      <c r="B52" s="304" t="s">
        <v>112</v>
      </c>
      <c r="C52" s="1">
        <v>3</v>
      </c>
      <c r="D52" s="100"/>
      <c r="E52" s="47">
        <v>43720</v>
      </c>
    </row>
    <row r="53" spans="1:5" ht="15">
      <c r="A53" s="3" t="s">
        <v>53</v>
      </c>
      <c r="B53" s="305" t="s">
        <v>54</v>
      </c>
      <c r="C53" s="5">
        <v>2</v>
      </c>
      <c r="D53" s="100"/>
      <c r="E53" s="38">
        <v>43699</v>
      </c>
    </row>
    <row r="54" spans="1:5" ht="15">
      <c r="A54" s="254" t="s">
        <v>58</v>
      </c>
      <c r="B54" s="306" t="s">
        <v>412</v>
      </c>
      <c r="C54" s="255">
        <v>2</v>
      </c>
      <c r="D54" s="138"/>
      <c r="E54" s="134">
        <v>43748</v>
      </c>
    </row>
    <row r="55" spans="1:5" ht="15">
      <c r="A55" s="254" t="s">
        <v>58</v>
      </c>
      <c r="B55" s="306" t="s">
        <v>413</v>
      </c>
      <c r="C55" s="255">
        <v>3</v>
      </c>
      <c r="D55" s="138"/>
      <c r="E55" s="134">
        <v>43748</v>
      </c>
    </row>
    <row r="56" spans="1:5" ht="15">
      <c r="A56" s="167" t="s">
        <v>23</v>
      </c>
      <c r="B56" s="306" t="s">
        <v>24</v>
      </c>
      <c r="C56" s="168">
        <v>2</v>
      </c>
      <c r="D56" s="164"/>
      <c r="E56" s="169">
        <v>43748</v>
      </c>
    </row>
    <row r="57" spans="1:5" ht="15">
      <c r="A57" s="2" t="s">
        <v>196</v>
      </c>
      <c r="B57" s="304" t="s">
        <v>197</v>
      </c>
      <c r="C57" s="1">
        <v>3</v>
      </c>
      <c r="D57" s="100"/>
      <c r="E57" s="47">
        <v>43720</v>
      </c>
    </row>
    <row r="58" spans="1:6" ht="15">
      <c r="A58" s="52" t="s">
        <v>121</v>
      </c>
      <c r="B58" s="304" t="s">
        <v>200</v>
      </c>
      <c r="C58" s="1">
        <v>3</v>
      </c>
      <c r="D58" s="100"/>
      <c r="E58" s="47">
        <v>43713</v>
      </c>
      <c r="F58" s="47"/>
    </row>
    <row r="59" spans="1:6" ht="15">
      <c r="A59" s="52" t="s">
        <v>121</v>
      </c>
      <c r="B59" s="304" t="s">
        <v>201</v>
      </c>
      <c r="C59" s="1">
        <v>2</v>
      </c>
      <c r="D59" s="100"/>
      <c r="E59" s="47">
        <v>43713</v>
      </c>
      <c r="F59" s="170"/>
    </row>
    <row r="60" spans="1:6" ht="15">
      <c r="A60" s="2" t="s">
        <v>35</v>
      </c>
      <c r="B60" s="304" t="s">
        <v>290</v>
      </c>
      <c r="C60" s="1">
        <v>1</v>
      </c>
      <c r="D60" s="100"/>
      <c r="E60" s="47">
        <v>43719</v>
      </c>
      <c r="F60" s="170"/>
    </row>
    <row r="61" spans="1:5" ht="15">
      <c r="A61" s="2" t="s">
        <v>35</v>
      </c>
      <c r="B61" s="304" t="s">
        <v>291</v>
      </c>
      <c r="C61" s="1">
        <v>2</v>
      </c>
      <c r="D61" s="100"/>
      <c r="E61" s="47">
        <v>43719</v>
      </c>
    </row>
    <row r="62" spans="1:6" ht="15">
      <c r="A62" s="274" t="s">
        <v>46</v>
      </c>
      <c r="B62" s="303" t="s">
        <v>293</v>
      </c>
      <c r="C62" s="136" t="s">
        <v>411</v>
      </c>
      <c r="D62" s="164"/>
      <c r="E62" s="137">
        <v>43719</v>
      </c>
      <c r="F62" s="47"/>
    </row>
    <row r="63" spans="1:5" ht="15">
      <c r="A63" s="2" t="s">
        <v>46</v>
      </c>
      <c r="B63" s="304" t="s">
        <v>98</v>
      </c>
      <c r="C63" s="1">
        <v>1</v>
      </c>
      <c r="D63" s="100"/>
      <c r="E63" s="47">
        <v>43719</v>
      </c>
    </row>
    <row r="64" spans="1:5" ht="15">
      <c r="A64" s="3" t="s">
        <v>92</v>
      </c>
      <c r="B64" s="304" t="s">
        <v>479</v>
      </c>
      <c r="C64" s="1">
        <v>3</v>
      </c>
      <c r="D64" s="100"/>
      <c r="E64" s="38">
        <v>43704</v>
      </c>
    </row>
    <row r="65" spans="1:5" ht="15">
      <c r="A65" s="52" t="s">
        <v>198</v>
      </c>
      <c r="B65" s="304" t="s">
        <v>258</v>
      </c>
      <c r="C65" s="1">
        <v>2</v>
      </c>
      <c r="D65" s="100"/>
      <c r="E65" s="47">
        <v>43720</v>
      </c>
    </row>
    <row r="66" spans="1:5" ht="15">
      <c r="A66" s="127" t="s">
        <v>198</v>
      </c>
      <c r="B66" s="307" t="s">
        <v>259</v>
      </c>
      <c r="C66" s="125">
        <v>3</v>
      </c>
      <c r="D66" s="138"/>
      <c r="E66" s="134">
        <v>43748</v>
      </c>
    </row>
    <row r="67" spans="1:5" ht="15">
      <c r="A67" s="127" t="s">
        <v>325</v>
      </c>
      <c r="B67" s="307" t="s">
        <v>482</v>
      </c>
      <c r="C67" s="125">
        <v>3</v>
      </c>
      <c r="D67" s="138" t="s">
        <v>446</v>
      </c>
      <c r="E67" s="134">
        <v>43734</v>
      </c>
    </row>
    <row r="68" spans="1:5" ht="15">
      <c r="A68" s="127" t="s">
        <v>228</v>
      </c>
      <c r="B68" s="307" t="s">
        <v>229</v>
      </c>
      <c r="C68" s="125">
        <v>3</v>
      </c>
      <c r="D68" s="138" t="s">
        <v>444</v>
      </c>
      <c r="E68" s="134">
        <v>43746</v>
      </c>
    </row>
    <row r="69" spans="1:5" ht="15">
      <c r="A69" s="127" t="s">
        <v>326</v>
      </c>
      <c r="B69" s="307" t="s">
        <v>432</v>
      </c>
      <c r="C69" s="125">
        <v>3</v>
      </c>
      <c r="D69" s="138" t="s">
        <v>443</v>
      </c>
      <c r="E69" s="134">
        <v>43747</v>
      </c>
    </row>
    <row r="70" spans="1:6" ht="15">
      <c r="A70" s="52" t="s">
        <v>195</v>
      </c>
      <c r="B70" s="304" t="s">
        <v>194</v>
      </c>
      <c r="C70" s="136">
        <v>3</v>
      </c>
      <c r="D70" s="100"/>
      <c r="E70" s="47">
        <v>43719</v>
      </c>
      <c r="F70" s="276"/>
    </row>
    <row r="71" spans="1:5" ht="15">
      <c r="A71" s="52" t="s">
        <v>175</v>
      </c>
      <c r="B71" s="304" t="s">
        <v>176</v>
      </c>
      <c r="C71" s="1">
        <v>3</v>
      </c>
      <c r="D71" s="100"/>
      <c r="E71" s="47">
        <v>43710</v>
      </c>
    </row>
    <row r="72" spans="1:5" ht="15">
      <c r="A72" s="52" t="s">
        <v>32</v>
      </c>
      <c r="B72" s="304" t="s">
        <v>239</v>
      </c>
      <c r="C72" s="1">
        <v>2</v>
      </c>
      <c r="D72" s="100"/>
      <c r="E72" s="47">
        <v>43719</v>
      </c>
    </row>
    <row r="73" spans="1:5" ht="15">
      <c r="A73" s="52" t="s">
        <v>32</v>
      </c>
      <c r="B73" s="304" t="s">
        <v>240</v>
      </c>
      <c r="C73" s="1">
        <v>3</v>
      </c>
      <c r="D73" s="100"/>
      <c r="E73" s="47">
        <v>43719</v>
      </c>
    </row>
    <row r="74" spans="1:5" ht="15">
      <c r="A74" s="52" t="s">
        <v>106</v>
      </c>
      <c r="B74" s="304" t="s">
        <v>107</v>
      </c>
      <c r="C74" s="1">
        <v>2</v>
      </c>
      <c r="D74" s="101" t="s">
        <v>260</v>
      </c>
      <c r="E74" s="47">
        <v>43720</v>
      </c>
    </row>
    <row r="75" spans="1:5" ht="15">
      <c r="A75" s="2" t="s">
        <v>308</v>
      </c>
      <c r="B75" s="304" t="s">
        <v>439</v>
      </c>
      <c r="C75" s="1">
        <v>3</v>
      </c>
      <c r="D75" s="100"/>
      <c r="E75" s="47">
        <v>43720</v>
      </c>
    </row>
    <row r="76" spans="1:5" ht="15">
      <c r="A76" s="2" t="s">
        <v>40</v>
      </c>
      <c r="B76" s="304" t="s">
        <v>281</v>
      </c>
      <c r="C76" s="1">
        <v>2</v>
      </c>
      <c r="D76" s="100"/>
      <c r="E76" s="47">
        <v>43720</v>
      </c>
    </row>
    <row r="77" spans="1:5" ht="15">
      <c r="A77" s="2" t="s">
        <v>40</v>
      </c>
      <c r="B77" s="304" t="s">
        <v>282</v>
      </c>
      <c r="C77" s="1">
        <v>3</v>
      </c>
      <c r="D77" s="100"/>
      <c r="E77" s="47">
        <v>43720</v>
      </c>
    </row>
    <row r="78" spans="1:5" ht="15">
      <c r="A78" s="310" t="s">
        <v>189</v>
      </c>
      <c r="B78" s="309" t="s">
        <v>190</v>
      </c>
      <c r="C78" s="309">
        <v>3</v>
      </c>
      <c r="D78" s="339" t="s">
        <v>191</v>
      </c>
      <c r="E78" s="336">
        <v>43711</v>
      </c>
    </row>
    <row r="79" spans="1:5" ht="15">
      <c r="A79" s="274" t="s">
        <v>131</v>
      </c>
      <c r="B79" s="303" t="s">
        <v>303</v>
      </c>
      <c r="C79" s="136">
        <v>1</v>
      </c>
      <c r="D79" s="164"/>
      <c r="E79" s="137">
        <v>43720</v>
      </c>
    </row>
    <row r="80" spans="1:5" ht="15">
      <c r="A80" s="52" t="s">
        <v>11</v>
      </c>
      <c r="B80" s="304" t="s">
        <v>187</v>
      </c>
      <c r="C80" s="1">
        <v>3</v>
      </c>
      <c r="D80" s="100"/>
      <c r="E80" s="47">
        <v>43711</v>
      </c>
    </row>
    <row r="81" spans="1:5" ht="15">
      <c r="A81" s="251" t="s">
        <v>11</v>
      </c>
      <c r="B81" s="303" t="s">
        <v>188</v>
      </c>
      <c r="C81" s="136">
        <v>2</v>
      </c>
      <c r="D81" s="164" t="s">
        <v>400</v>
      </c>
      <c r="E81" s="137">
        <v>43711</v>
      </c>
    </row>
    <row r="82" spans="1:5" ht="15">
      <c r="A82" s="2"/>
      <c r="B82" s="1"/>
      <c r="C82" s="1"/>
      <c r="D82" s="100"/>
      <c r="E82" s="2"/>
    </row>
    <row r="83" spans="1:5" ht="15">
      <c r="A83" s="2"/>
      <c r="B83" s="1"/>
      <c r="C83" s="1"/>
      <c r="D83" s="100"/>
      <c r="E83" s="2"/>
    </row>
    <row r="84" spans="1:5" ht="15">
      <c r="A84" s="2"/>
      <c r="B84" s="1"/>
      <c r="C84" s="1"/>
      <c r="D84" s="100"/>
      <c r="E84" s="2"/>
    </row>
    <row r="85" spans="1:5" ht="15">
      <c r="A85" s="2"/>
      <c r="B85" s="1"/>
      <c r="C85" s="1"/>
      <c r="D85" s="100"/>
      <c r="E85" s="2"/>
    </row>
    <row r="86" spans="1:5" ht="15">
      <c r="A86" s="2"/>
      <c r="B86" s="1"/>
      <c r="C86" s="1"/>
      <c r="D86" s="100"/>
      <c r="E86" s="2"/>
    </row>
    <row r="87" spans="1:5" ht="15">
      <c r="A87" s="2"/>
      <c r="B87" s="1"/>
      <c r="C87" s="1"/>
      <c r="D87" s="100"/>
      <c r="E87" s="2"/>
    </row>
    <row r="88" spans="1:5" ht="15">
      <c r="A88" s="2"/>
      <c r="B88" s="1"/>
      <c r="C88" s="1"/>
      <c r="D88" s="100"/>
      <c r="E88" s="2"/>
    </row>
  </sheetData>
  <sheetProtection/>
  <mergeCells count="1">
    <mergeCell ref="A1:E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36"/>
  <sheetViews>
    <sheetView zoomScalePageLayoutView="0" workbookViewId="0" topLeftCell="A1">
      <selection activeCell="A1" sqref="A1:D14"/>
    </sheetView>
  </sheetViews>
  <sheetFormatPr defaultColWidth="11.421875" defaultRowHeight="15"/>
  <cols>
    <col min="1" max="1" width="16.7109375" style="0" customWidth="1"/>
    <col min="2" max="2" width="14.28125" style="7" bestFit="1" customWidth="1"/>
    <col min="3" max="3" width="17.28125" style="0" bestFit="1" customWidth="1"/>
  </cols>
  <sheetData>
    <row r="1" spans="1:4" ht="15">
      <c r="A1" s="432" t="s">
        <v>159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62" t="s">
        <v>12</v>
      </c>
      <c r="B6" s="63" t="s">
        <v>1</v>
      </c>
      <c r="C6" s="63" t="s">
        <v>0</v>
      </c>
      <c r="D6" s="64" t="s">
        <v>38</v>
      </c>
    </row>
    <row r="7" spans="1:4" ht="15">
      <c r="A7" s="3" t="s">
        <v>123</v>
      </c>
      <c r="B7" s="66" t="s">
        <v>124</v>
      </c>
      <c r="C7" s="2"/>
      <c r="D7" s="39">
        <v>43691</v>
      </c>
    </row>
    <row r="8" spans="1:4" ht="15">
      <c r="A8" s="3" t="s">
        <v>91</v>
      </c>
      <c r="B8" s="66" t="s">
        <v>74</v>
      </c>
      <c r="C8" s="2"/>
      <c r="D8" s="47">
        <v>43700</v>
      </c>
    </row>
    <row r="9" spans="1:4" ht="15">
      <c r="A9" s="3" t="s">
        <v>21</v>
      </c>
      <c r="B9" s="65" t="s">
        <v>144</v>
      </c>
      <c r="C9" s="2"/>
      <c r="D9" s="38">
        <v>43704</v>
      </c>
    </row>
    <row r="10" spans="1:4" ht="15">
      <c r="A10" s="3" t="s">
        <v>13</v>
      </c>
      <c r="B10" s="65" t="s">
        <v>14</v>
      </c>
      <c r="C10" s="2"/>
      <c r="D10" s="47">
        <v>43704</v>
      </c>
    </row>
    <row r="11" spans="1:4" ht="15">
      <c r="A11" s="3" t="s">
        <v>92</v>
      </c>
      <c r="B11" s="5" t="s">
        <v>76</v>
      </c>
      <c r="C11" s="2"/>
      <c r="D11" s="47">
        <v>43704</v>
      </c>
    </row>
    <row r="12" spans="1:4" ht="15">
      <c r="A12" s="1"/>
      <c r="B12" s="1"/>
      <c r="C12" s="2"/>
      <c r="D12" s="2"/>
    </row>
    <row r="13" spans="1:4" ht="15">
      <c r="A13" s="52"/>
      <c r="B13" s="1"/>
      <c r="C13" s="2"/>
      <c r="D13" s="2"/>
    </row>
    <row r="14" spans="1:4" ht="15">
      <c r="A14" s="52"/>
      <c r="B14" s="1"/>
      <c r="C14" s="2"/>
      <c r="D14" s="2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</sheetData>
  <sheetProtection/>
  <mergeCells count="1">
    <mergeCell ref="A1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7">
      <selection activeCell="I42" sqref="I42"/>
    </sheetView>
  </sheetViews>
  <sheetFormatPr defaultColWidth="11.421875" defaultRowHeight="15"/>
  <cols>
    <col min="1" max="1" width="12.140625" style="7" bestFit="1" customWidth="1"/>
    <col min="2" max="2" width="35.7109375" style="7" customWidth="1"/>
    <col min="3" max="3" width="34.8515625" style="7" customWidth="1"/>
  </cols>
  <sheetData>
    <row r="1" spans="1:4" ht="15">
      <c r="A1" s="432" t="s">
        <v>160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175" t="s">
        <v>12</v>
      </c>
      <c r="B6" s="45" t="s">
        <v>1</v>
      </c>
      <c r="C6" s="45" t="s">
        <v>0</v>
      </c>
      <c r="D6" s="46" t="s">
        <v>38</v>
      </c>
    </row>
    <row r="7" spans="1:4" ht="15">
      <c r="A7" s="266" t="s">
        <v>93</v>
      </c>
      <c r="B7" s="303" t="s">
        <v>94</v>
      </c>
      <c r="C7" s="266">
        <v>1</v>
      </c>
      <c r="D7" s="268">
        <v>43718</v>
      </c>
    </row>
    <row r="8" spans="1:4" ht="15">
      <c r="A8" s="12" t="s">
        <v>82</v>
      </c>
      <c r="B8" s="303" t="s">
        <v>83</v>
      </c>
      <c r="C8" s="12"/>
      <c r="D8" s="302">
        <v>43766</v>
      </c>
    </row>
    <row r="9" spans="1:4" ht="15">
      <c r="A9" s="283" t="s">
        <v>69</v>
      </c>
      <c r="B9" s="303" t="s">
        <v>268</v>
      </c>
      <c r="C9" s="12"/>
      <c r="D9" s="302"/>
    </row>
    <row r="10" spans="1:4" ht="15">
      <c r="A10" s="283" t="s">
        <v>42</v>
      </c>
      <c r="B10" s="332" t="s">
        <v>469</v>
      </c>
      <c r="C10" s="283">
        <v>2</v>
      </c>
      <c r="D10" s="284">
        <v>43745</v>
      </c>
    </row>
    <row r="11" spans="1:4" ht="15">
      <c r="A11" s="283" t="s">
        <v>42</v>
      </c>
      <c r="B11" s="332" t="s">
        <v>470</v>
      </c>
      <c r="C11" s="283"/>
      <c r="D11" s="284"/>
    </row>
    <row r="12" spans="1:4" ht="15">
      <c r="A12" s="252" t="s">
        <v>79</v>
      </c>
      <c r="B12" s="303" t="s">
        <v>80</v>
      </c>
      <c r="C12" s="252">
        <v>2</v>
      </c>
      <c r="D12" s="263">
        <v>43720</v>
      </c>
    </row>
    <row r="13" spans="1:4" ht="15">
      <c r="A13" s="1" t="s">
        <v>123</v>
      </c>
      <c r="B13" s="304" t="s">
        <v>305</v>
      </c>
      <c r="C13" s="1">
        <v>2</v>
      </c>
      <c r="D13" s="47">
        <v>43721</v>
      </c>
    </row>
    <row r="14" spans="1:4" ht="15">
      <c r="A14" s="1" t="s">
        <v>123</v>
      </c>
      <c r="B14" s="304" t="s">
        <v>306</v>
      </c>
      <c r="C14" s="1">
        <v>2</v>
      </c>
      <c r="D14" s="47">
        <v>43721</v>
      </c>
    </row>
    <row r="15" spans="1:4" ht="15">
      <c r="A15" s="1" t="s">
        <v>21</v>
      </c>
      <c r="B15" s="305" t="s">
        <v>164</v>
      </c>
      <c r="C15" s="1"/>
      <c r="D15" s="38">
        <v>43713</v>
      </c>
    </row>
    <row r="16" spans="1:4" ht="15">
      <c r="A16" s="1" t="s">
        <v>21</v>
      </c>
      <c r="B16" s="305" t="s">
        <v>218</v>
      </c>
      <c r="C16" s="1"/>
      <c r="D16" s="38">
        <v>43713</v>
      </c>
    </row>
    <row r="17" spans="1:4" ht="15">
      <c r="A17" s="1" t="s">
        <v>66</v>
      </c>
      <c r="B17" s="305" t="s">
        <v>242</v>
      </c>
      <c r="C17" s="1"/>
      <c r="D17" s="38">
        <v>43720</v>
      </c>
    </row>
    <row r="18" spans="1:4" ht="15">
      <c r="A18" s="1" t="s">
        <v>66</v>
      </c>
      <c r="B18" s="305" t="s">
        <v>243</v>
      </c>
      <c r="C18" s="1"/>
      <c r="D18" s="38">
        <v>43720</v>
      </c>
    </row>
    <row r="19" spans="1:4" ht="15">
      <c r="A19" s="1" t="s">
        <v>66</v>
      </c>
      <c r="B19" s="305" t="s">
        <v>468</v>
      </c>
      <c r="C19" s="1"/>
      <c r="D19" s="38"/>
    </row>
    <row r="20" spans="1:4" ht="15">
      <c r="A20" s="252" t="s">
        <v>77</v>
      </c>
      <c r="B20" s="303" t="s">
        <v>78</v>
      </c>
      <c r="C20" s="164" t="s">
        <v>51</v>
      </c>
      <c r="D20" s="263">
        <v>43720</v>
      </c>
    </row>
    <row r="21" spans="1:4" ht="15">
      <c r="A21" s="1" t="s">
        <v>47</v>
      </c>
      <c r="B21" s="304" t="s">
        <v>48</v>
      </c>
      <c r="C21" s="1"/>
      <c r="D21" s="47">
        <v>43720</v>
      </c>
    </row>
    <row r="22" spans="1:4" ht="15">
      <c r="A22" s="270" t="s">
        <v>30</v>
      </c>
      <c r="B22" s="313" t="s">
        <v>271</v>
      </c>
      <c r="C22" s="270">
        <v>2</v>
      </c>
      <c r="D22" s="273">
        <v>43748</v>
      </c>
    </row>
    <row r="23" spans="1:4" ht="15">
      <c r="A23" s="270" t="s">
        <v>323</v>
      </c>
      <c r="B23" s="313" t="s">
        <v>330</v>
      </c>
      <c r="C23" s="270"/>
      <c r="D23" s="273">
        <v>43748</v>
      </c>
    </row>
    <row r="24" spans="1:4" ht="15">
      <c r="A24" s="1" t="s">
        <v>91</v>
      </c>
      <c r="B24" s="304" t="s">
        <v>74</v>
      </c>
      <c r="C24" s="1"/>
      <c r="D24" s="47">
        <v>43720</v>
      </c>
    </row>
    <row r="25" spans="1:4" ht="15">
      <c r="A25" s="266" t="s">
        <v>84</v>
      </c>
      <c r="B25" s="303" t="s">
        <v>331</v>
      </c>
      <c r="C25" s="266"/>
      <c r="D25" s="262">
        <v>43720</v>
      </c>
    </row>
    <row r="26" spans="1:4" ht="15">
      <c r="A26" s="125" t="s">
        <v>110</v>
      </c>
      <c r="B26" s="307" t="s">
        <v>4</v>
      </c>
      <c r="C26" s="125">
        <v>1</v>
      </c>
      <c r="D26" s="134">
        <v>43748</v>
      </c>
    </row>
    <row r="27" spans="1:4" ht="15">
      <c r="A27" s="125" t="s">
        <v>110</v>
      </c>
      <c r="B27" s="307" t="s">
        <v>5</v>
      </c>
      <c r="C27" s="125">
        <v>2</v>
      </c>
      <c r="D27" s="134">
        <v>43748</v>
      </c>
    </row>
    <row r="28" spans="1:4" ht="15">
      <c r="A28" s="1" t="s">
        <v>163</v>
      </c>
      <c r="B28" s="304" t="s">
        <v>297</v>
      </c>
      <c r="C28" s="1"/>
      <c r="D28" s="47">
        <v>43720</v>
      </c>
    </row>
    <row r="29" spans="1:4" ht="15">
      <c r="A29" s="1" t="s">
        <v>111</v>
      </c>
      <c r="B29" s="304" t="s">
        <v>471</v>
      </c>
      <c r="C29" s="1"/>
      <c r="D29" s="47">
        <v>43720</v>
      </c>
    </row>
    <row r="30" spans="1:4" ht="15">
      <c r="A30" s="270" t="s">
        <v>111</v>
      </c>
      <c r="B30" s="313" t="s">
        <v>472</v>
      </c>
      <c r="C30" s="270">
        <v>2</v>
      </c>
      <c r="D30" s="273">
        <v>43748</v>
      </c>
    </row>
    <row r="31" spans="1:4" ht="15">
      <c r="A31" s="1" t="s">
        <v>53</v>
      </c>
      <c r="B31" s="304" t="s">
        <v>54</v>
      </c>
      <c r="C31" s="1"/>
      <c r="D31" s="47">
        <v>43720</v>
      </c>
    </row>
    <row r="32" spans="1:4" ht="15">
      <c r="A32" s="281" t="s">
        <v>121</v>
      </c>
      <c r="B32" s="331" t="s">
        <v>122</v>
      </c>
      <c r="C32" s="281">
        <v>2</v>
      </c>
      <c r="D32" s="282">
        <v>43745</v>
      </c>
    </row>
    <row r="33" spans="1:4" ht="15">
      <c r="A33" s="1" t="s">
        <v>35</v>
      </c>
      <c r="B33" s="304" t="s">
        <v>36</v>
      </c>
      <c r="C33" s="1"/>
      <c r="D33" s="47">
        <v>43719</v>
      </c>
    </row>
    <row r="34" spans="1:4" ht="15">
      <c r="A34" s="1" t="s">
        <v>92</v>
      </c>
      <c r="B34" s="305" t="s">
        <v>76</v>
      </c>
      <c r="C34" s="1"/>
      <c r="D34" s="38">
        <v>43704</v>
      </c>
    </row>
    <row r="35" spans="1:4" ht="15">
      <c r="A35" s="333" t="s">
        <v>326</v>
      </c>
      <c r="B35" s="334" t="s">
        <v>432</v>
      </c>
      <c r="C35" s="333"/>
      <c r="D35" s="335">
        <v>43748</v>
      </c>
    </row>
    <row r="36" spans="1:4" ht="15">
      <c r="A36" s="1" t="s">
        <v>198</v>
      </c>
      <c r="B36" s="304" t="s">
        <v>199</v>
      </c>
      <c r="C36" s="1"/>
      <c r="D36" s="47">
        <v>43720</v>
      </c>
    </row>
    <row r="37" spans="1:4" ht="15">
      <c r="A37" s="1" t="s">
        <v>195</v>
      </c>
      <c r="B37" s="304" t="s">
        <v>238</v>
      </c>
      <c r="C37" s="136">
        <v>2</v>
      </c>
      <c r="D37" s="38">
        <v>43719</v>
      </c>
    </row>
    <row r="38" spans="1:4" ht="15">
      <c r="A38" s="1" t="s">
        <v>195</v>
      </c>
      <c r="B38" s="304" t="s">
        <v>255</v>
      </c>
      <c r="C38" s="136">
        <v>2</v>
      </c>
      <c r="D38" s="47">
        <v>43720</v>
      </c>
    </row>
    <row r="39" spans="1:4" ht="15">
      <c r="A39" s="285" t="s">
        <v>32</v>
      </c>
      <c r="B39" s="304" t="s">
        <v>473</v>
      </c>
      <c r="C39" s="125">
        <v>2</v>
      </c>
      <c r="D39" s="277">
        <v>43748</v>
      </c>
    </row>
    <row r="40" spans="1:4" ht="15">
      <c r="A40" s="252" t="s">
        <v>106</v>
      </c>
      <c r="B40" s="303" t="s">
        <v>107</v>
      </c>
      <c r="C40" s="280" t="s">
        <v>431</v>
      </c>
      <c r="D40" s="263">
        <v>43720</v>
      </c>
    </row>
    <row r="41" spans="1:4" ht="15">
      <c r="A41" s="309" t="s">
        <v>196</v>
      </c>
      <c r="B41" s="309" t="s">
        <v>266</v>
      </c>
      <c r="C41" s="309"/>
      <c r="D41" s="336">
        <v>43720</v>
      </c>
    </row>
    <row r="42" spans="1:4" ht="15">
      <c r="A42" s="309" t="s">
        <v>196</v>
      </c>
      <c r="B42" s="309" t="s">
        <v>267</v>
      </c>
      <c r="C42" s="309"/>
      <c r="D42" s="336">
        <v>43720</v>
      </c>
    </row>
    <row r="43" spans="1:4" ht="15">
      <c r="A43" s="1" t="s">
        <v>40</v>
      </c>
      <c r="B43" s="304" t="s">
        <v>281</v>
      </c>
      <c r="C43" s="1"/>
      <c r="D43" s="47">
        <v>43720</v>
      </c>
    </row>
    <row r="44" spans="1:4" ht="15">
      <c r="A44" s="1" t="s">
        <v>40</v>
      </c>
      <c r="B44" s="304" t="s">
        <v>282</v>
      </c>
      <c r="C44" s="1"/>
      <c r="D44" s="47"/>
    </row>
    <row r="45" spans="1:4" ht="15">
      <c r="A45" s="320" t="s">
        <v>32</v>
      </c>
      <c r="B45" s="320" t="s">
        <v>33</v>
      </c>
      <c r="C45" s="320">
        <v>2</v>
      </c>
      <c r="D45" s="322">
        <v>43748</v>
      </c>
    </row>
    <row r="46" spans="1:4" ht="15">
      <c r="A46" s="1"/>
      <c r="B46" s="1"/>
      <c r="C46" s="1"/>
      <c r="D46" s="2"/>
    </row>
    <row r="47" spans="1:4" ht="15">
      <c r="A47" s="1"/>
      <c r="B47" s="1"/>
      <c r="C47" s="1"/>
      <c r="D47" s="2"/>
    </row>
    <row r="48" spans="1:4" ht="15">
      <c r="A48" s="1"/>
      <c r="B48" s="1"/>
      <c r="C48" s="1"/>
      <c r="D48" s="2"/>
    </row>
    <row r="49" spans="1:4" ht="15">
      <c r="A49" s="1"/>
      <c r="B49" s="1"/>
      <c r="C49" s="1"/>
      <c r="D49" s="2"/>
    </row>
    <row r="50" spans="1:4" ht="15">
      <c r="A50" s="1"/>
      <c r="B50" s="1"/>
      <c r="C50" s="1"/>
      <c r="D50" s="2"/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12.140625" style="0" bestFit="1" customWidth="1"/>
    <col min="2" max="2" width="23.140625" style="7" bestFit="1" customWidth="1"/>
    <col min="3" max="3" width="17.28125" style="0" bestFit="1" customWidth="1"/>
  </cols>
  <sheetData>
    <row r="1" spans="1:4" ht="15">
      <c r="A1" s="432" t="s">
        <v>161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44" t="s">
        <v>12</v>
      </c>
      <c r="B6" s="45" t="s">
        <v>1</v>
      </c>
      <c r="C6" s="45" t="s">
        <v>0</v>
      </c>
      <c r="D6" s="46" t="s">
        <v>38</v>
      </c>
    </row>
    <row r="7" spans="1:4" ht="15">
      <c r="A7" s="3" t="s">
        <v>13</v>
      </c>
      <c r="B7" s="305" t="s">
        <v>14</v>
      </c>
      <c r="C7" s="2"/>
      <c r="D7" s="38">
        <v>43704</v>
      </c>
    </row>
    <row r="8" spans="1:4" ht="15">
      <c r="A8" s="3" t="s">
        <v>21</v>
      </c>
      <c r="B8" s="305" t="s">
        <v>144</v>
      </c>
      <c r="C8" s="2"/>
      <c r="D8" s="38">
        <v>43713</v>
      </c>
    </row>
    <row r="9" spans="1:4" ht="15">
      <c r="A9" s="3" t="s">
        <v>35</v>
      </c>
      <c r="B9" s="304" t="s">
        <v>36</v>
      </c>
      <c r="C9" s="2"/>
      <c r="D9" s="38">
        <v>43719</v>
      </c>
    </row>
    <row r="10" spans="1:4" ht="15">
      <c r="A10" s="3" t="s">
        <v>66</v>
      </c>
      <c r="B10" s="304" t="s">
        <v>244</v>
      </c>
      <c r="C10" s="2"/>
      <c r="D10" s="38">
        <v>43720</v>
      </c>
    </row>
    <row r="11" spans="1:4" ht="15">
      <c r="A11" s="3" t="s">
        <v>196</v>
      </c>
      <c r="B11" s="305" t="s">
        <v>197</v>
      </c>
      <c r="C11" s="2"/>
      <c r="D11" s="38">
        <v>43720</v>
      </c>
    </row>
    <row r="12" spans="1:4" ht="15">
      <c r="A12" s="323" t="s">
        <v>121</v>
      </c>
      <c r="B12" s="324" t="s">
        <v>122</v>
      </c>
      <c r="C12" s="325"/>
      <c r="D12" s="326">
        <v>43747</v>
      </c>
    </row>
    <row r="13" spans="1:4" ht="15">
      <c r="A13" s="1" t="s">
        <v>47</v>
      </c>
      <c r="B13" s="304" t="s">
        <v>48</v>
      </c>
      <c r="C13" s="2"/>
      <c r="D13" s="47">
        <v>43720</v>
      </c>
    </row>
    <row r="14" spans="1:4" ht="15">
      <c r="A14" s="319" t="s">
        <v>323</v>
      </c>
      <c r="B14" s="320" t="s">
        <v>330</v>
      </c>
      <c r="C14" s="321"/>
      <c r="D14" s="322">
        <v>43748</v>
      </c>
    </row>
    <row r="15" spans="1:4" ht="15">
      <c r="A15" s="319" t="s">
        <v>42</v>
      </c>
      <c r="B15" s="320" t="s">
        <v>387</v>
      </c>
      <c r="C15" s="321"/>
      <c r="D15" s="322">
        <v>43748</v>
      </c>
    </row>
    <row r="16" spans="1:4" ht="15">
      <c r="A16" s="319" t="s">
        <v>42</v>
      </c>
      <c r="B16" s="320" t="s">
        <v>387</v>
      </c>
      <c r="C16" s="321"/>
      <c r="D16" s="322">
        <v>43748</v>
      </c>
    </row>
    <row r="17" spans="1:4" ht="15">
      <c r="A17" s="327" t="s">
        <v>326</v>
      </c>
      <c r="B17" s="328" t="s">
        <v>432</v>
      </c>
      <c r="C17" s="329"/>
      <c r="D17" s="330">
        <v>43748</v>
      </c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</sheetData>
  <sheetProtection/>
  <mergeCells count="1">
    <mergeCell ref="A1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800080"/>
    <pageSetUpPr fitToPage="1"/>
  </sheetPr>
  <dimension ref="A1:E24"/>
  <sheetViews>
    <sheetView zoomScalePageLayoutView="0" workbookViewId="0" topLeftCell="A1">
      <selection activeCell="A1" sqref="A1:E22"/>
    </sheetView>
  </sheetViews>
  <sheetFormatPr defaultColWidth="11.421875" defaultRowHeight="15"/>
  <cols>
    <col min="1" max="1" width="8.7109375" style="32" customWidth="1"/>
    <col min="2" max="2" width="14.8515625" style="0" customWidth="1"/>
    <col min="3" max="3" width="32.140625" style="0" bestFit="1" customWidth="1"/>
    <col min="4" max="4" width="30.28125" style="32" customWidth="1"/>
  </cols>
  <sheetData>
    <row r="1" spans="1:5" ht="15">
      <c r="A1" s="415" t="s">
        <v>181</v>
      </c>
      <c r="B1" s="416"/>
      <c r="C1" s="416"/>
      <c r="D1" s="416"/>
      <c r="E1" s="417"/>
    </row>
    <row r="2" spans="1:5" ht="15">
      <c r="A2" s="418"/>
      <c r="B2" s="419"/>
      <c r="C2" s="419"/>
      <c r="D2" s="419"/>
      <c r="E2" s="420"/>
    </row>
    <row r="3" spans="1:5" ht="15">
      <c r="A3" s="418"/>
      <c r="B3" s="419"/>
      <c r="C3" s="419"/>
      <c r="D3" s="419"/>
      <c r="E3" s="420"/>
    </row>
    <row r="4" spans="1:5" ht="15.75" thickBot="1">
      <c r="A4" s="421"/>
      <c r="B4" s="422"/>
      <c r="C4" s="422"/>
      <c r="D4" s="422"/>
      <c r="E4" s="423"/>
    </row>
    <row r="6" spans="1:5" ht="15">
      <c r="A6" s="3"/>
      <c r="B6" s="71" t="s">
        <v>8</v>
      </c>
      <c r="C6" s="33" t="s">
        <v>1</v>
      </c>
      <c r="D6" s="33" t="s">
        <v>0</v>
      </c>
      <c r="E6" s="72" t="s">
        <v>38</v>
      </c>
    </row>
    <row r="7" spans="1:5" ht="15">
      <c r="A7" s="3">
        <v>1</v>
      </c>
      <c r="B7" s="2" t="s">
        <v>15</v>
      </c>
      <c r="C7" s="41" t="s">
        <v>16</v>
      </c>
      <c r="D7" s="34" t="s">
        <v>45</v>
      </c>
      <c r="E7" s="37">
        <v>43648</v>
      </c>
    </row>
    <row r="8" spans="1:5" ht="15">
      <c r="A8" s="3">
        <v>2</v>
      </c>
      <c r="B8" s="2" t="s">
        <v>17</v>
      </c>
      <c r="C8" s="43" t="s">
        <v>18</v>
      </c>
      <c r="D8" s="3"/>
      <c r="E8" s="2"/>
    </row>
    <row r="9" spans="1:5" ht="15">
      <c r="A9" s="3">
        <v>3</v>
      </c>
      <c r="B9" s="2" t="s">
        <v>19</v>
      </c>
      <c r="C9" s="43" t="s">
        <v>20</v>
      </c>
      <c r="D9" s="3"/>
      <c r="E9" s="2"/>
    </row>
    <row r="10" spans="1:5" ht="15">
      <c r="A10" s="3">
        <v>4</v>
      </c>
      <c r="B10" s="2" t="s">
        <v>21</v>
      </c>
      <c r="C10" s="42" t="s">
        <v>22</v>
      </c>
      <c r="D10" s="1"/>
      <c r="E10" s="2"/>
    </row>
    <row r="11" spans="1:5" ht="15">
      <c r="A11" s="3">
        <v>5</v>
      </c>
      <c r="B11" s="2" t="s">
        <v>23</v>
      </c>
      <c r="C11" s="42" t="s">
        <v>24</v>
      </c>
      <c r="D11" s="3"/>
      <c r="E11" s="2"/>
    </row>
    <row r="12" spans="1:5" ht="15">
      <c r="A12" s="3">
        <v>6</v>
      </c>
      <c r="B12" s="2" t="s">
        <v>25</v>
      </c>
      <c r="C12" s="41" t="s">
        <v>26</v>
      </c>
      <c r="D12" s="3"/>
      <c r="E12" s="2"/>
    </row>
    <row r="13" spans="1:5" ht="28.5" customHeight="1">
      <c r="A13" s="3">
        <v>7</v>
      </c>
      <c r="B13" s="2" t="s">
        <v>53</v>
      </c>
      <c r="C13" s="42" t="s">
        <v>54</v>
      </c>
      <c r="D13" s="35" t="s">
        <v>63</v>
      </c>
      <c r="E13" s="37">
        <v>43650</v>
      </c>
    </row>
    <row r="14" spans="1:5" ht="15">
      <c r="A14" s="3">
        <v>8</v>
      </c>
      <c r="B14" s="2" t="s">
        <v>66</v>
      </c>
      <c r="C14" s="42" t="s">
        <v>65</v>
      </c>
      <c r="D14" s="1"/>
      <c r="E14" s="2"/>
    </row>
    <row r="15" spans="1:5" ht="15">
      <c r="A15" s="3">
        <v>9</v>
      </c>
      <c r="B15" s="2" t="s">
        <v>88</v>
      </c>
      <c r="C15" s="40" t="s">
        <v>86</v>
      </c>
      <c r="D15" s="36" t="s">
        <v>87</v>
      </c>
      <c r="E15" s="2"/>
    </row>
    <row r="16" spans="1:5" ht="15">
      <c r="A16" s="3">
        <v>10</v>
      </c>
      <c r="B16" s="2" t="s">
        <v>56</v>
      </c>
      <c r="C16" s="40" t="s">
        <v>89</v>
      </c>
      <c r="D16" s="36" t="s">
        <v>90</v>
      </c>
      <c r="E16" s="37">
        <v>43651</v>
      </c>
    </row>
    <row r="17" spans="1:5" ht="15">
      <c r="A17" s="3">
        <v>11</v>
      </c>
      <c r="B17" s="2" t="s">
        <v>82</v>
      </c>
      <c r="C17" s="40" t="s">
        <v>83</v>
      </c>
      <c r="D17" s="4"/>
      <c r="E17" s="2"/>
    </row>
    <row r="18" spans="1:5" ht="15">
      <c r="A18" s="3">
        <v>12</v>
      </c>
      <c r="B18" s="2" t="s">
        <v>91</v>
      </c>
      <c r="C18" s="40" t="s">
        <v>74</v>
      </c>
      <c r="D18" s="3"/>
      <c r="E18" s="2"/>
    </row>
    <row r="19" spans="1:5" ht="15">
      <c r="A19" s="3">
        <v>13</v>
      </c>
      <c r="B19" s="2" t="s">
        <v>92</v>
      </c>
      <c r="C19" s="40" t="s">
        <v>76</v>
      </c>
      <c r="D19" s="3"/>
      <c r="E19" s="2"/>
    </row>
    <row r="20" spans="1:5" ht="15">
      <c r="A20" s="3">
        <v>14</v>
      </c>
      <c r="B20" s="2" t="s">
        <v>93</v>
      </c>
      <c r="C20" s="40" t="s">
        <v>94</v>
      </c>
      <c r="D20" s="3"/>
      <c r="E20" s="2"/>
    </row>
    <row r="21" spans="1:5" ht="15">
      <c r="A21" s="3">
        <v>15</v>
      </c>
      <c r="B21" s="2" t="s">
        <v>100</v>
      </c>
      <c r="C21" s="40" t="s">
        <v>105</v>
      </c>
      <c r="D21" s="3"/>
      <c r="E21" s="2"/>
    </row>
    <row r="22" spans="1:5" ht="15">
      <c r="A22" s="69">
        <v>16</v>
      </c>
      <c r="B22" s="67" t="s">
        <v>111</v>
      </c>
      <c r="C22" s="68" t="s">
        <v>112</v>
      </c>
      <c r="D22" s="69" t="s">
        <v>174</v>
      </c>
      <c r="E22" s="70">
        <v>43655</v>
      </c>
    </row>
    <row r="23" spans="1:5" ht="15">
      <c r="A23" s="3"/>
      <c r="B23" s="2"/>
      <c r="C23" s="2"/>
      <c r="D23" s="3"/>
      <c r="E23" s="2"/>
    </row>
    <row r="24" spans="1:5" ht="15">
      <c r="A24" s="3"/>
      <c r="B24" s="2"/>
      <c r="C24" s="2"/>
      <c r="D24" s="3"/>
      <c r="E24" s="2"/>
    </row>
  </sheetData>
  <sheetProtection/>
  <mergeCells count="1">
    <mergeCell ref="A1:E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D29"/>
  <sheetViews>
    <sheetView zoomScalePageLayoutView="0" workbookViewId="0" topLeftCell="A1">
      <pane ySplit="2115" topLeftCell="A1" activePane="bottomLeft" state="split"/>
      <selection pane="topLeft" activeCell="B5" sqref="B1:B16384"/>
      <selection pane="bottomLeft" activeCell="G7" sqref="G7"/>
    </sheetView>
  </sheetViews>
  <sheetFormatPr defaultColWidth="11.421875" defaultRowHeight="15"/>
  <cols>
    <col min="1" max="1" width="14.421875" style="0" customWidth="1"/>
    <col min="2" max="2" width="38.8515625" style="99" bestFit="1" customWidth="1"/>
    <col min="3" max="3" width="33.421875" style="84" customWidth="1"/>
  </cols>
  <sheetData>
    <row r="1" spans="1:4" ht="15">
      <c r="A1" s="450" t="s">
        <v>182</v>
      </c>
      <c r="B1" s="451"/>
      <c r="C1" s="451"/>
      <c r="D1" s="452"/>
    </row>
    <row r="2" spans="1:4" ht="15">
      <c r="A2" s="453"/>
      <c r="B2" s="454"/>
      <c r="C2" s="454"/>
      <c r="D2" s="455"/>
    </row>
    <row r="3" spans="1:4" ht="15">
      <c r="A3" s="453"/>
      <c r="B3" s="454"/>
      <c r="C3" s="454"/>
      <c r="D3" s="455"/>
    </row>
    <row r="4" spans="1:4" ht="15.75" thickBot="1">
      <c r="A4" s="456"/>
      <c r="B4" s="457"/>
      <c r="C4" s="457"/>
      <c r="D4" s="458"/>
    </row>
    <row r="6" spans="1:4" ht="15">
      <c r="A6" s="73" t="s">
        <v>12</v>
      </c>
      <c r="B6" s="97" t="s">
        <v>1</v>
      </c>
      <c r="C6" s="82" t="s">
        <v>0</v>
      </c>
      <c r="D6" s="72" t="s">
        <v>38</v>
      </c>
    </row>
    <row r="7" spans="1:4" ht="15">
      <c r="A7" s="2" t="s">
        <v>11</v>
      </c>
      <c r="B7" s="98" t="s">
        <v>3</v>
      </c>
      <c r="C7" s="83"/>
      <c r="D7" s="38">
        <v>43648</v>
      </c>
    </row>
    <row r="8" spans="1:4" ht="15">
      <c r="A8" s="2" t="s">
        <v>15</v>
      </c>
      <c r="B8" s="98" t="s">
        <v>16</v>
      </c>
      <c r="C8" s="83" t="s">
        <v>39</v>
      </c>
      <c r="D8" s="38">
        <v>43648</v>
      </c>
    </row>
    <row r="9" spans="1:4" ht="15">
      <c r="A9" s="2" t="s">
        <v>95</v>
      </c>
      <c r="B9" s="98" t="s">
        <v>96</v>
      </c>
      <c r="C9" s="83" t="s">
        <v>97</v>
      </c>
      <c r="D9" s="38">
        <v>43654</v>
      </c>
    </row>
    <row r="10" spans="1:4" ht="15">
      <c r="A10" s="2" t="s">
        <v>47</v>
      </c>
      <c r="B10" s="98" t="s">
        <v>48</v>
      </c>
      <c r="C10" s="83"/>
      <c r="D10" s="38">
        <v>43654</v>
      </c>
    </row>
    <row r="11" spans="1:4" ht="15">
      <c r="A11" s="2" t="s">
        <v>68</v>
      </c>
      <c r="B11" s="77" t="s">
        <v>101</v>
      </c>
      <c r="C11" s="83"/>
      <c r="D11" s="38">
        <v>43654</v>
      </c>
    </row>
    <row r="12" spans="1:4" ht="15">
      <c r="A12" s="2" t="s">
        <v>110</v>
      </c>
      <c r="B12" s="77" t="s">
        <v>5</v>
      </c>
      <c r="C12" s="83"/>
      <c r="D12" s="38">
        <v>43655</v>
      </c>
    </row>
    <row r="13" spans="1:4" ht="15">
      <c r="A13" s="2" t="s">
        <v>127</v>
      </c>
      <c r="B13" s="77" t="s">
        <v>128</v>
      </c>
      <c r="C13" s="83" t="s">
        <v>129</v>
      </c>
      <c r="D13" s="38">
        <v>43698</v>
      </c>
    </row>
    <row r="14" spans="1:4" ht="15">
      <c r="A14" s="2" t="s">
        <v>141</v>
      </c>
      <c r="B14" s="77" t="s">
        <v>142</v>
      </c>
      <c r="C14" s="83" t="s">
        <v>172</v>
      </c>
      <c r="D14" s="38">
        <v>43703</v>
      </c>
    </row>
    <row r="15" spans="1:4" ht="15">
      <c r="A15" s="2" t="s">
        <v>163</v>
      </c>
      <c r="B15" s="77" t="s">
        <v>67</v>
      </c>
      <c r="C15" s="83"/>
      <c r="D15" s="38">
        <v>43713</v>
      </c>
    </row>
    <row r="16" spans="1:4" ht="24">
      <c r="A16" s="2" t="s">
        <v>100</v>
      </c>
      <c r="B16" s="77" t="s">
        <v>192</v>
      </c>
      <c r="C16" s="86" t="s">
        <v>193</v>
      </c>
      <c r="D16" s="38">
        <v>43713</v>
      </c>
    </row>
    <row r="17" spans="1:4" ht="15">
      <c r="A17" s="2" t="s">
        <v>195</v>
      </c>
      <c r="B17" s="77" t="s">
        <v>194</v>
      </c>
      <c r="C17" s="83" t="s">
        <v>172</v>
      </c>
      <c r="D17" s="38">
        <v>43713</v>
      </c>
    </row>
    <row r="18" spans="1:4" ht="15">
      <c r="A18" s="2" t="s">
        <v>21</v>
      </c>
      <c r="B18" s="77" t="s">
        <v>144</v>
      </c>
      <c r="C18" s="83"/>
      <c r="D18" s="38">
        <v>43713</v>
      </c>
    </row>
    <row r="19" spans="1:4" ht="15">
      <c r="A19" s="2" t="s">
        <v>40</v>
      </c>
      <c r="B19" s="77" t="s">
        <v>41</v>
      </c>
      <c r="C19" s="83"/>
      <c r="D19" s="38">
        <v>43713</v>
      </c>
    </row>
    <row r="20" spans="1:4" ht="15">
      <c r="A20" s="2" t="s">
        <v>196</v>
      </c>
      <c r="B20" s="77" t="s">
        <v>197</v>
      </c>
      <c r="C20" s="83"/>
      <c r="D20" s="38">
        <v>43713</v>
      </c>
    </row>
    <row r="21" spans="1:4" ht="15">
      <c r="A21" s="2" t="s">
        <v>198</v>
      </c>
      <c r="B21" s="77" t="s">
        <v>199</v>
      </c>
      <c r="C21" s="83"/>
      <c r="D21" s="38">
        <v>43712</v>
      </c>
    </row>
    <row r="22" spans="1:4" ht="15">
      <c r="A22" s="2" t="s">
        <v>121</v>
      </c>
      <c r="B22" s="77" t="s">
        <v>200</v>
      </c>
      <c r="C22" s="83" t="s">
        <v>231</v>
      </c>
      <c r="D22" s="38">
        <v>43714</v>
      </c>
    </row>
    <row r="23" spans="1:4" ht="15">
      <c r="A23" s="2" t="s">
        <v>125</v>
      </c>
      <c r="B23" s="77" t="s">
        <v>117</v>
      </c>
      <c r="C23" s="83"/>
      <c r="D23" s="38">
        <v>43711</v>
      </c>
    </row>
    <row r="24" spans="1:4" ht="15">
      <c r="A24" s="2" t="s">
        <v>27</v>
      </c>
      <c r="B24" s="77" t="s">
        <v>28</v>
      </c>
      <c r="C24" s="83" t="s">
        <v>172</v>
      </c>
      <c r="D24" s="38">
        <v>43712</v>
      </c>
    </row>
    <row r="25" spans="1:4" ht="15">
      <c r="A25" s="2" t="s">
        <v>60</v>
      </c>
      <c r="B25" s="77" t="s">
        <v>61</v>
      </c>
      <c r="C25" s="83" t="s">
        <v>231</v>
      </c>
      <c r="D25" s="38">
        <v>43717</v>
      </c>
    </row>
    <row r="26" spans="1:4" ht="15">
      <c r="A26" s="2" t="s">
        <v>225</v>
      </c>
      <c r="B26" s="77" t="s">
        <v>279</v>
      </c>
      <c r="C26" s="83"/>
      <c r="D26" s="38">
        <v>43717</v>
      </c>
    </row>
    <row r="27" spans="1:4" ht="15">
      <c r="A27" s="2" t="s">
        <v>196</v>
      </c>
      <c r="B27" s="77" t="s">
        <v>197</v>
      </c>
      <c r="C27" s="83"/>
      <c r="D27" s="38">
        <v>43713</v>
      </c>
    </row>
    <row r="28" spans="1:4" ht="15">
      <c r="A28" s="2"/>
      <c r="B28" s="77"/>
      <c r="C28" s="83"/>
      <c r="D28" s="16"/>
    </row>
    <row r="29" spans="1:4" ht="15">
      <c r="A29" s="2"/>
      <c r="B29" s="77"/>
      <c r="C29" s="83"/>
      <c r="D29" s="16"/>
    </row>
  </sheetData>
  <sheetProtection/>
  <mergeCells count="1">
    <mergeCell ref="A1:D4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1:F35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12.140625" style="0" bestFit="1" customWidth="1"/>
    <col min="2" max="2" width="23.140625" style="0" bestFit="1" customWidth="1"/>
    <col min="3" max="4" width="23.140625" style="0" customWidth="1"/>
    <col min="5" max="5" width="17.28125" style="0" bestFit="1" customWidth="1"/>
  </cols>
  <sheetData>
    <row r="1" spans="1:6" ht="15">
      <c r="A1" s="432" t="s">
        <v>152</v>
      </c>
      <c r="B1" s="433"/>
      <c r="C1" s="433"/>
      <c r="D1" s="433"/>
      <c r="E1" s="433"/>
      <c r="F1" s="434"/>
    </row>
    <row r="2" spans="1:6" ht="15">
      <c r="A2" s="435"/>
      <c r="B2" s="436"/>
      <c r="C2" s="436"/>
      <c r="D2" s="436"/>
      <c r="E2" s="436"/>
      <c r="F2" s="437"/>
    </row>
    <row r="3" spans="1:6" ht="15.75" thickBot="1">
      <c r="A3" s="438"/>
      <c r="B3" s="439"/>
      <c r="C3" s="439"/>
      <c r="D3" s="439"/>
      <c r="E3" s="439"/>
      <c r="F3" s="440"/>
    </row>
    <row r="5" spans="1:6" ht="15">
      <c r="A5" s="18" t="s">
        <v>12</v>
      </c>
      <c r="B5" s="28" t="s">
        <v>1</v>
      </c>
      <c r="C5" s="28" t="s">
        <v>2</v>
      </c>
      <c r="D5" s="28" t="s">
        <v>136</v>
      </c>
      <c r="E5" s="28" t="s">
        <v>0</v>
      </c>
      <c r="F5" s="23" t="s">
        <v>38</v>
      </c>
    </row>
    <row r="6" spans="1:6" ht="15">
      <c r="A6" s="3"/>
      <c r="B6" s="5"/>
      <c r="C6" s="5"/>
      <c r="D6" s="49"/>
      <c r="E6" s="2"/>
      <c r="F6" s="38"/>
    </row>
    <row r="7" spans="1:6" ht="15">
      <c r="A7" s="3"/>
      <c r="B7" s="5"/>
      <c r="C7" s="5"/>
      <c r="D7" s="5"/>
      <c r="E7" s="2"/>
      <c r="F7" s="16"/>
    </row>
    <row r="8" spans="1:6" ht="15">
      <c r="A8" s="3"/>
      <c r="B8" s="3"/>
      <c r="C8" s="3"/>
      <c r="D8" s="3"/>
      <c r="E8" s="2"/>
      <c r="F8" s="38"/>
    </row>
    <row r="9" spans="1:6" ht="15">
      <c r="A9" s="3"/>
      <c r="B9" s="2"/>
      <c r="C9" s="2"/>
      <c r="D9" s="2"/>
      <c r="E9" s="2"/>
      <c r="F9" s="16"/>
    </row>
    <row r="10" spans="1:6" ht="15">
      <c r="A10" s="3"/>
      <c r="B10" s="5"/>
      <c r="C10" s="5"/>
      <c r="D10" s="5"/>
      <c r="E10" s="2"/>
      <c r="F10" s="16"/>
    </row>
    <row r="11" spans="1:6" ht="15">
      <c r="A11" s="1"/>
      <c r="B11" s="52"/>
      <c r="C11" s="52"/>
      <c r="D11" s="52"/>
      <c r="E11" s="2"/>
      <c r="F11" s="2"/>
    </row>
    <row r="12" spans="1:6" ht="15">
      <c r="A12" s="52"/>
      <c r="B12" s="52"/>
      <c r="C12" s="52"/>
      <c r="D12" s="52"/>
      <c r="E12" s="2"/>
      <c r="F12" s="2"/>
    </row>
    <row r="13" spans="1:6" ht="15">
      <c r="A13" s="52"/>
      <c r="B13" s="52"/>
      <c r="C13" s="52"/>
      <c r="D13" s="52"/>
      <c r="E13" s="2"/>
      <c r="F13" s="2"/>
    </row>
    <row r="14" spans="1:6" ht="15">
      <c r="A14" s="52"/>
      <c r="B14" s="52"/>
      <c r="C14" s="52"/>
      <c r="D14" s="52"/>
      <c r="E14" s="2"/>
      <c r="F14" s="2"/>
    </row>
    <row r="15" spans="1:6" ht="15">
      <c r="A15" s="52"/>
      <c r="B15" s="52"/>
      <c r="C15" s="52"/>
      <c r="D15" s="52"/>
      <c r="E15" s="2"/>
      <c r="F15" s="2"/>
    </row>
    <row r="16" spans="1:6" ht="15">
      <c r="A16" s="52"/>
      <c r="B16" s="52"/>
      <c r="C16" s="52"/>
      <c r="D16" s="52"/>
      <c r="E16" s="2"/>
      <c r="F16" s="2"/>
    </row>
    <row r="17" spans="1:6" ht="15">
      <c r="A17" s="52"/>
      <c r="B17" s="52"/>
      <c r="C17" s="52"/>
      <c r="D17" s="52"/>
      <c r="E17" s="2"/>
      <c r="F17" s="2"/>
    </row>
    <row r="18" spans="1:6" ht="15">
      <c r="A18" s="52"/>
      <c r="B18" s="52"/>
      <c r="C18" s="52"/>
      <c r="D18" s="52"/>
      <c r="E18" s="2"/>
      <c r="F18" s="2"/>
    </row>
    <row r="19" spans="1:6" ht="15">
      <c r="A19" s="52"/>
      <c r="B19" s="52"/>
      <c r="C19" s="52"/>
      <c r="D19" s="52"/>
      <c r="E19" s="2"/>
      <c r="F19" s="2"/>
    </row>
    <row r="20" spans="1:6" ht="15">
      <c r="A20" s="52"/>
      <c r="B20" s="52"/>
      <c r="C20" s="52"/>
      <c r="D20" s="52"/>
      <c r="E20" s="2"/>
      <c r="F20" s="2"/>
    </row>
    <row r="21" spans="1:6" ht="15">
      <c r="A21" s="52"/>
      <c r="B21" s="52"/>
      <c r="C21" s="52"/>
      <c r="D21" s="52"/>
      <c r="E21" s="2"/>
      <c r="F21" s="2"/>
    </row>
    <row r="22" spans="1:6" ht="15">
      <c r="A22" s="52"/>
      <c r="B22" s="52"/>
      <c r="C22" s="52"/>
      <c r="D22" s="52"/>
      <c r="E22" s="2"/>
      <c r="F22" s="2"/>
    </row>
    <row r="23" spans="1:4" ht="15">
      <c r="A23" s="8"/>
      <c r="B23" s="8"/>
      <c r="C23" s="8"/>
      <c r="D23" s="8"/>
    </row>
    <row r="24" spans="1:4" ht="15">
      <c r="A24" s="8"/>
      <c r="B24" s="8"/>
      <c r="C24" s="8"/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/>
      <c r="D35" s="8"/>
    </row>
  </sheetData>
  <sheetProtection/>
  <mergeCells count="1">
    <mergeCell ref="A1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C8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42.00390625" style="0" customWidth="1"/>
    <col min="2" max="2" width="4.57421875" style="0" customWidth="1"/>
    <col min="3" max="3" width="62.00390625" style="0" bestFit="1" customWidth="1"/>
  </cols>
  <sheetData>
    <row r="1" spans="1:3" ht="18.75">
      <c r="A1" s="414" t="s">
        <v>6</v>
      </c>
      <c r="B1" s="10"/>
      <c r="C1" s="413" t="s">
        <v>7</v>
      </c>
    </row>
    <row r="2" spans="1:3" ht="18.75">
      <c r="A2" s="414"/>
      <c r="B2" s="10"/>
      <c r="C2" s="413"/>
    </row>
    <row r="4" spans="1:3" ht="15">
      <c r="A4" s="12"/>
      <c r="C4" s="15"/>
    </row>
    <row r="5" spans="1:3" ht="15">
      <c r="A5" s="12"/>
      <c r="C5" s="15"/>
    </row>
    <row r="6" spans="1:3" ht="15">
      <c r="A6" s="13"/>
      <c r="C6" s="14"/>
    </row>
    <row r="7" spans="1:3" ht="15">
      <c r="A7" s="13"/>
      <c r="C7" s="14"/>
    </row>
    <row r="8" spans="1:3" ht="15">
      <c r="A8" s="11"/>
      <c r="C8" s="14"/>
    </row>
  </sheetData>
  <sheetProtection/>
  <mergeCells count="2">
    <mergeCell ref="C1:C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M41"/>
  <sheetViews>
    <sheetView zoomScalePageLayoutView="0" workbookViewId="0" topLeftCell="A4">
      <selection activeCell="G28" sqref="G28"/>
    </sheetView>
  </sheetViews>
  <sheetFormatPr defaultColWidth="11.421875" defaultRowHeight="15"/>
  <cols>
    <col min="1" max="1" width="14.28125" style="291" customWidth="1"/>
    <col min="2" max="2" width="47.8515625" style="7" bestFit="1" customWidth="1"/>
    <col min="3" max="3" width="23.140625" style="7" customWidth="1"/>
    <col min="4" max="4" width="23.140625" style="0" customWidth="1"/>
    <col min="5" max="5" width="28.7109375" style="32" bestFit="1" customWidth="1"/>
    <col min="8" max="8" width="13.140625" style="0" bestFit="1" customWidth="1"/>
    <col min="9" max="9" width="30.140625" style="0" bestFit="1" customWidth="1"/>
  </cols>
  <sheetData>
    <row r="1" spans="1:13" ht="15">
      <c r="A1" s="432" t="s">
        <v>171</v>
      </c>
      <c r="B1" s="433"/>
      <c r="C1" s="433"/>
      <c r="D1" s="433"/>
      <c r="E1" s="433"/>
      <c r="F1" s="434"/>
      <c r="H1" s="432" t="s">
        <v>371</v>
      </c>
      <c r="I1" s="433"/>
      <c r="J1" s="433"/>
      <c r="K1" s="433"/>
      <c r="L1" s="433"/>
      <c r="M1" s="434"/>
    </row>
    <row r="2" spans="1:13" ht="15">
      <c r="A2" s="435"/>
      <c r="B2" s="436"/>
      <c r="C2" s="436"/>
      <c r="D2" s="436"/>
      <c r="E2" s="436"/>
      <c r="F2" s="437"/>
      <c r="H2" s="435"/>
      <c r="I2" s="436"/>
      <c r="J2" s="436"/>
      <c r="K2" s="436"/>
      <c r="L2" s="436"/>
      <c r="M2" s="437"/>
    </row>
    <row r="3" spans="1:13" ht="15.75" thickBot="1">
      <c r="A3" s="438"/>
      <c r="B3" s="439"/>
      <c r="C3" s="439"/>
      <c r="D3" s="439"/>
      <c r="E3" s="439"/>
      <c r="F3" s="440"/>
      <c r="H3" s="438"/>
      <c r="I3" s="439"/>
      <c r="J3" s="439"/>
      <c r="K3" s="439"/>
      <c r="L3" s="439"/>
      <c r="M3" s="440"/>
    </row>
    <row r="4" spans="9:10" ht="15">
      <c r="I4" s="7"/>
      <c r="J4" s="7"/>
    </row>
    <row r="5" spans="1:13" ht="15">
      <c r="A5" s="292" t="s">
        <v>12</v>
      </c>
      <c r="B5" s="60" t="s">
        <v>1</v>
      </c>
      <c r="C5" s="60" t="s">
        <v>2</v>
      </c>
      <c r="D5" s="60" t="s">
        <v>136</v>
      </c>
      <c r="E5" s="60" t="s">
        <v>0</v>
      </c>
      <c r="F5" s="61" t="s">
        <v>38</v>
      </c>
      <c r="H5" s="18" t="s">
        <v>12</v>
      </c>
      <c r="I5" s="28" t="s">
        <v>1</v>
      </c>
      <c r="J5" s="28" t="s">
        <v>2</v>
      </c>
      <c r="K5" s="28" t="s">
        <v>136</v>
      </c>
      <c r="L5" s="28" t="s">
        <v>0</v>
      </c>
      <c r="M5" s="23" t="s">
        <v>38</v>
      </c>
    </row>
    <row r="6" spans="1:13" ht="15">
      <c r="A6" s="296" t="s">
        <v>209</v>
      </c>
      <c r="B6" s="307" t="s">
        <v>72</v>
      </c>
      <c r="C6" s="125">
        <v>3</v>
      </c>
      <c r="D6" s="125"/>
      <c r="E6" s="125" t="s">
        <v>453</v>
      </c>
      <c r="F6" s="265">
        <v>43748</v>
      </c>
      <c r="H6" s="3" t="s">
        <v>17</v>
      </c>
      <c r="I6" s="5" t="s">
        <v>168</v>
      </c>
      <c r="J6" s="5">
        <v>2</v>
      </c>
      <c r="K6" s="49" t="s">
        <v>137</v>
      </c>
      <c r="L6" s="2"/>
      <c r="M6" s="38">
        <v>43704</v>
      </c>
    </row>
    <row r="7" spans="1:13" ht="15">
      <c r="A7" s="293" t="s">
        <v>17</v>
      </c>
      <c r="B7" s="305" t="s">
        <v>168</v>
      </c>
      <c r="C7" s="5">
        <v>2</v>
      </c>
      <c r="D7" s="49" t="s">
        <v>137</v>
      </c>
      <c r="E7" s="3"/>
      <c r="F7" s="38">
        <v>43704</v>
      </c>
      <c r="H7" s="3" t="s">
        <v>121</v>
      </c>
      <c r="I7" s="1" t="s">
        <v>122</v>
      </c>
      <c r="J7" s="1">
        <v>3</v>
      </c>
      <c r="K7" s="49" t="s">
        <v>137</v>
      </c>
      <c r="L7" s="2"/>
      <c r="M7" s="38">
        <v>43714</v>
      </c>
    </row>
    <row r="8" spans="1:13" ht="15">
      <c r="A8" s="294" t="s">
        <v>93</v>
      </c>
      <c r="B8" s="312" t="s">
        <v>404</v>
      </c>
      <c r="C8" s="259">
        <v>2</v>
      </c>
      <c r="D8" s="260"/>
      <c r="E8" s="258">
        <v>3</v>
      </c>
      <c r="F8" s="262">
        <v>43718</v>
      </c>
      <c r="H8" s="3" t="s">
        <v>125</v>
      </c>
      <c r="I8" s="5" t="s">
        <v>117</v>
      </c>
      <c r="J8" s="5">
        <v>3</v>
      </c>
      <c r="K8" s="49" t="s">
        <v>137</v>
      </c>
      <c r="L8" s="2"/>
      <c r="M8" s="38">
        <v>43711</v>
      </c>
    </row>
    <row r="9" spans="1:13" ht="15">
      <c r="A9" s="295" t="s">
        <v>42</v>
      </c>
      <c r="B9" s="304" t="s">
        <v>466</v>
      </c>
      <c r="C9" s="1">
        <v>2</v>
      </c>
      <c r="D9" s="49" t="s">
        <v>137</v>
      </c>
      <c r="E9" s="3"/>
      <c r="F9" s="47">
        <v>43720</v>
      </c>
      <c r="H9" s="3" t="s">
        <v>53</v>
      </c>
      <c r="I9" s="1" t="s">
        <v>54</v>
      </c>
      <c r="J9" s="1">
        <v>3</v>
      </c>
      <c r="K9" s="49" t="s">
        <v>137</v>
      </c>
      <c r="L9" s="2"/>
      <c r="M9" s="47">
        <v>43718</v>
      </c>
    </row>
    <row r="10" spans="1:13" ht="15">
      <c r="A10" s="293" t="s">
        <v>125</v>
      </c>
      <c r="B10" s="305" t="s">
        <v>117</v>
      </c>
      <c r="C10" s="5">
        <v>3</v>
      </c>
      <c r="D10" s="49" t="s">
        <v>137</v>
      </c>
      <c r="E10" s="3"/>
      <c r="F10" s="38">
        <v>43711</v>
      </c>
      <c r="H10" s="52" t="s">
        <v>253</v>
      </c>
      <c r="I10" s="1" t="s">
        <v>254</v>
      </c>
      <c r="J10" s="1">
        <v>2</v>
      </c>
      <c r="K10" s="49" t="s">
        <v>137</v>
      </c>
      <c r="L10" s="2"/>
      <c r="M10" s="47">
        <v>43720</v>
      </c>
    </row>
    <row r="11" spans="1:13" ht="15">
      <c r="A11" s="295" t="s">
        <v>47</v>
      </c>
      <c r="B11" s="304" t="s">
        <v>467</v>
      </c>
      <c r="C11" s="136">
        <v>2</v>
      </c>
      <c r="D11" s="49"/>
      <c r="E11" s="288"/>
      <c r="F11" s="47">
        <v>43720</v>
      </c>
      <c r="H11" s="52" t="s">
        <v>110</v>
      </c>
      <c r="I11" s="1" t="s">
        <v>256</v>
      </c>
      <c r="J11" s="1"/>
      <c r="K11" s="49" t="s">
        <v>137</v>
      </c>
      <c r="L11" s="2"/>
      <c r="M11" s="47">
        <v>43720</v>
      </c>
    </row>
    <row r="12" spans="1:13" ht="15">
      <c r="A12" s="298" t="s">
        <v>232</v>
      </c>
      <c r="B12" s="307" t="s">
        <v>115</v>
      </c>
      <c r="C12" s="125">
        <v>2</v>
      </c>
      <c r="D12" s="133"/>
      <c r="E12" s="299"/>
      <c r="F12" s="134">
        <v>43746</v>
      </c>
      <c r="H12" s="52" t="s">
        <v>103</v>
      </c>
      <c r="I12" s="1" t="s">
        <v>104</v>
      </c>
      <c r="J12" s="1">
        <v>1</v>
      </c>
      <c r="K12" s="49" t="s">
        <v>137</v>
      </c>
      <c r="L12" s="2"/>
      <c r="M12" s="47">
        <v>43720</v>
      </c>
    </row>
    <row r="13" spans="1:13" ht="15">
      <c r="A13" s="295" t="s">
        <v>103</v>
      </c>
      <c r="B13" s="304" t="s">
        <v>104</v>
      </c>
      <c r="C13" s="1">
        <v>1</v>
      </c>
      <c r="D13" s="49" t="s">
        <v>137</v>
      </c>
      <c r="E13" s="3"/>
      <c r="F13" s="47">
        <v>43720</v>
      </c>
      <c r="H13" s="52" t="s">
        <v>42</v>
      </c>
      <c r="I13" s="1" t="s">
        <v>284</v>
      </c>
      <c r="J13" s="1">
        <v>2</v>
      </c>
      <c r="K13" s="49" t="s">
        <v>137</v>
      </c>
      <c r="L13" s="2"/>
      <c r="M13" s="47">
        <v>43720</v>
      </c>
    </row>
    <row r="14" spans="1:13" ht="15">
      <c r="A14" s="295" t="s">
        <v>91</v>
      </c>
      <c r="B14" s="304" t="s">
        <v>436</v>
      </c>
      <c r="C14" s="1">
        <v>2</v>
      </c>
      <c r="D14" s="49"/>
      <c r="E14" s="3"/>
      <c r="F14" s="47"/>
      <c r="H14" s="2" t="s">
        <v>35</v>
      </c>
      <c r="I14" s="1" t="s">
        <v>292</v>
      </c>
      <c r="J14" s="1">
        <v>1</v>
      </c>
      <c r="K14" s="49" t="s">
        <v>137</v>
      </c>
      <c r="L14" s="47"/>
      <c r="M14" s="47">
        <v>43719</v>
      </c>
    </row>
    <row r="15" spans="1:13" ht="15">
      <c r="A15" s="296" t="s">
        <v>9</v>
      </c>
      <c r="B15" s="307" t="s">
        <v>10</v>
      </c>
      <c r="C15" s="125">
        <v>3</v>
      </c>
      <c r="D15" s="127"/>
      <c r="E15" s="254" t="s">
        <v>452</v>
      </c>
      <c r="F15" s="134">
        <v>43738</v>
      </c>
      <c r="H15" s="3" t="s">
        <v>92</v>
      </c>
      <c r="I15" s="5" t="s">
        <v>76</v>
      </c>
      <c r="J15" s="5">
        <v>3</v>
      </c>
      <c r="K15" s="49"/>
      <c r="L15" s="2"/>
      <c r="M15" s="38">
        <v>43704</v>
      </c>
    </row>
    <row r="16" spans="1:13" ht="15">
      <c r="A16" s="295" t="s">
        <v>19</v>
      </c>
      <c r="B16" s="304" t="s">
        <v>20</v>
      </c>
      <c r="C16" s="1">
        <v>2</v>
      </c>
      <c r="D16" s="52"/>
      <c r="E16" s="167">
        <v>1</v>
      </c>
      <c r="F16" s="47">
        <v>43720</v>
      </c>
      <c r="H16" s="3" t="s">
        <v>175</v>
      </c>
      <c r="I16" s="1" t="s">
        <v>176</v>
      </c>
      <c r="J16" s="1">
        <v>1</v>
      </c>
      <c r="K16" s="3"/>
      <c r="L16" s="2"/>
      <c r="M16" s="38">
        <v>43710</v>
      </c>
    </row>
    <row r="17" spans="1:13" ht="15">
      <c r="A17" s="293" t="s">
        <v>53</v>
      </c>
      <c r="B17" s="304" t="s">
        <v>54</v>
      </c>
      <c r="C17" s="1">
        <v>3</v>
      </c>
      <c r="D17" s="49" t="s">
        <v>137</v>
      </c>
      <c r="E17" s="3"/>
      <c r="F17" s="47">
        <v>43718</v>
      </c>
      <c r="H17" s="52" t="s">
        <v>40</v>
      </c>
      <c r="I17" s="1" t="s">
        <v>41</v>
      </c>
      <c r="J17" s="1">
        <v>2</v>
      </c>
      <c r="K17" s="52"/>
      <c r="L17" s="2"/>
      <c r="M17" s="47">
        <v>43720</v>
      </c>
    </row>
    <row r="18" spans="1:13" ht="15">
      <c r="A18" s="293" t="s">
        <v>23</v>
      </c>
      <c r="B18" s="304" t="s">
        <v>24</v>
      </c>
      <c r="C18" s="1">
        <v>1</v>
      </c>
      <c r="D18" s="49"/>
      <c r="E18" s="3"/>
      <c r="F18" s="47"/>
      <c r="H18" s="52" t="s">
        <v>19</v>
      </c>
      <c r="I18" s="1" t="s">
        <v>20</v>
      </c>
      <c r="J18" s="1">
        <v>2</v>
      </c>
      <c r="K18" s="52"/>
      <c r="L18" s="2"/>
      <c r="M18" s="47">
        <v>43720</v>
      </c>
    </row>
    <row r="19" spans="1:13" ht="15">
      <c r="A19" s="294" t="s">
        <v>121</v>
      </c>
      <c r="B19" s="303" t="s">
        <v>122</v>
      </c>
      <c r="C19" s="252" t="s">
        <v>419</v>
      </c>
      <c r="D19" s="260" t="s">
        <v>137</v>
      </c>
      <c r="E19" s="258"/>
      <c r="F19" s="262">
        <v>43714</v>
      </c>
      <c r="H19" s="1" t="s">
        <v>47</v>
      </c>
      <c r="I19" s="1" t="s">
        <v>311</v>
      </c>
      <c r="J19" s="1">
        <v>3</v>
      </c>
      <c r="K19" s="49"/>
      <c r="L19" s="79"/>
      <c r="M19" s="47">
        <v>43720</v>
      </c>
    </row>
    <row r="20" spans="1:13" ht="24.75" customHeight="1">
      <c r="A20" s="293" t="s">
        <v>35</v>
      </c>
      <c r="B20" s="304" t="s">
        <v>292</v>
      </c>
      <c r="C20" s="1">
        <v>1</v>
      </c>
      <c r="D20" s="49" t="s">
        <v>137</v>
      </c>
      <c r="E20" s="289"/>
      <c r="F20" s="47">
        <v>43719</v>
      </c>
      <c r="H20" s="2" t="s">
        <v>319</v>
      </c>
      <c r="I20" s="1" t="s">
        <v>320</v>
      </c>
      <c r="J20" s="1">
        <v>2</v>
      </c>
      <c r="L20" s="78" t="s">
        <v>316</v>
      </c>
      <c r="M20" s="47">
        <v>43720</v>
      </c>
    </row>
    <row r="21" spans="1:13" ht="15">
      <c r="A21" s="293" t="s">
        <v>92</v>
      </c>
      <c r="B21" s="305" t="s">
        <v>76</v>
      </c>
      <c r="C21" s="5">
        <v>3</v>
      </c>
      <c r="D21" s="49"/>
      <c r="E21" s="3"/>
      <c r="F21" s="38">
        <v>43704</v>
      </c>
      <c r="H21" s="52"/>
      <c r="I21" s="1"/>
      <c r="J21" s="1"/>
      <c r="K21" s="52"/>
      <c r="L21" s="2"/>
      <c r="M21" s="2"/>
    </row>
    <row r="22" spans="1:6" ht="15">
      <c r="A22" s="296" t="s">
        <v>326</v>
      </c>
      <c r="B22" s="306" t="s">
        <v>432</v>
      </c>
      <c r="C22" s="255">
        <v>3</v>
      </c>
      <c r="D22" s="133"/>
      <c r="E22" s="254" t="s">
        <v>454</v>
      </c>
      <c r="F22" s="134">
        <v>43748</v>
      </c>
    </row>
    <row r="23" spans="1:6" ht="15">
      <c r="A23" s="293" t="s">
        <v>175</v>
      </c>
      <c r="B23" s="304" t="s">
        <v>176</v>
      </c>
      <c r="C23" s="1">
        <v>1</v>
      </c>
      <c r="D23" s="3"/>
      <c r="E23" s="3"/>
      <c r="F23" s="38">
        <v>43710</v>
      </c>
    </row>
    <row r="24" spans="1:6" ht="15">
      <c r="A24" s="295" t="s">
        <v>40</v>
      </c>
      <c r="B24" s="304" t="s">
        <v>41</v>
      </c>
      <c r="C24" s="1">
        <v>2</v>
      </c>
      <c r="D24" s="52"/>
      <c r="E24" s="3"/>
      <c r="F24" s="47">
        <v>43720</v>
      </c>
    </row>
    <row r="25" spans="1:6" ht="15">
      <c r="A25" s="295" t="s">
        <v>253</v>
      </c>
      <c r="B25" s="304" t="s">
        <v>465</v>
      </c>
      <c r="C25" s="1">
        <v>2</v>
      </c>
      <c r="D25" s="49" t="s">
        <v>137</v>
      </c>
      <c r="E25" s="3"/>
      <c r="F25" s="47">
        <v>43720</v>
      </c>
    </row>
    <row r="26" spans="1:6" ht="15">
      <c r="A26" s="300" t="s">
        <v>253</v>
      </c>
      <c r="B26" s="313" t="s">
        <v>415</v>
      </c>
      <c r="C26" s="270">
        <v>3</v>
      </c>
      <c r="D26" s="301"/>
      <c r="E26" s="286"/>
      <c r="F26" s="273">
        <v>43748</v>
      </c>
    </row>
    <row r="27" spans="1:6" ht="24.75">
      <c r="A27" s="293" t="s">
        <v>56</v>
      </c>
      <c r="B27" s="304" t="s">
        <v>464</v>
      </c>
      <c r="C27" s="1">
        <v>2</v>
      </c>
      <c r="D27" s="2"/>
      <c r="E27" s="290" t="s">
        <v>316</v>
      </c>
      <c r="F27" s="47">
        <v>43720</v>
      </c>
    </row>
    <row r="28" spans="1:6" ht="34.5" customHeight="1">
      <c r="A28" s="295"/>
      <c r="B28" s="1"/>
      <c r="C28" s="1"/>
      <c r="D28" s="52"/>
      <c r="E28" s="3"/>
      <c r="F28" s="2"/>
    </row>
    <row r="29" spans="1:4" ht="15">
      <c r="A29" s="297"/>
      <c r="D29" s="8"/>
    </row>
    <row r="30" spans="1:4" ht="15">
      <c r="A30" s="297"/>
      <c r="D30" s="8"/>
    </row>
    <row r="31" spans="1:4" ht="15">
      <c r="A31" s="297"/>
      <c r="D31" s="8"/>
    </row>
    <row r="32" spans="1:4" ht="15">
      <c r="A32" s="297"/>
      <c r="D32" s="8"/>
    </row>
    <row r="33" spans="1:4" ht="15">
      <c r="A33" s="297"/>
      <c r="D33" s="8"/>
    </row>
    <row r="34" spans="1:4" ht="15">
      <c r="A34" s="297"/>
      <c r="D34" s="8"/>
    </row>
    <row r="35" spans="1:4" ht="15">
      <c r="A35" s="297"/>
      <c r="D35" s="8"/>
    </row>
    <row r="36" spans="1:4" ht="15">
      <c r="A36" s="297"/>
      <c r="D36" s="8"/>
    </row>
    <row r="37" spans="1:4" ht="15">
      <c r="A37" s="297"/>
      <c r="D37" s="8"/>
    </row>
    <row r="38" spans="1:4" ht="15">
      <c r="A38" s="297"/>
      <c r="D38" s="8"/>
    </row>
    <row r="39" spans="1:4" ht="15">
      <c r="A39" s="297"/>
      <c r="D39" s="8"/>
    </row>
    <row r="40" spans="1:4" ht="15">
      <c r="A40" s="297"/>
      <c r="D40" s="8"/>
    </row>
    <row r="41" spans="1:4" ht="15">
      <c r="A41" s="297"/>
      <c r="D41" s="8"/>
    </row>
  </sheetData>
  <sheetProtection/>
  <mergeCells count="2">
    <mergeCell ref="A1:F3"/>
    <mergeCell ref="H1:M3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D33"/>
  <sheetViews>
    <sheetView zoomScalePageLayoutView="0" workbookViewId="0" topLeftCell="A1">
      <selection activeCell="A1" sqref="A1:D18"/>
    </sheetView>
  </sheetViews>
  <sheetFormatPr defaultColWidth="11.421875" defaultRowHeight="15"/>
  <cols>
    <col min="1" max="1" width="35.7109375" style="0" bestFit="1" customWidth="1"/>
    <col min="2" max="2" width="26.140625" style="0" bestFit="1" customWidth="1"/>
    <col min="3" max="3" width="18.140625" style="0" bestFit="1" customWidth="1"/>
  </cols>
  <sheetData>
    <row r="1" spans="1:4" ht="15">
      <c r="A1" s="432" t="s">
        <v>145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5" ht="15.75" thickBot="1"/>
    <row r="6" spans="1:4" ht="15.75" thickBot="1">
      <c r="A6" s="56" t="s">
        <v>12</v>
      </c>
      <c r="B6" s="57" t="s">
        <v>1</v>
      </c>
      <c r="C6" s="57" t="s">
        <v>0</v>
      </c>
      <c r="D6" s="58" t="s">
        <v>38</v>
      </c>
    </row>
    <row r="7" spans="1:4" ht="15">
      <c r="A7" s="53" t="s">
        <v>93</v>
      </c>
      <c r="B7" s="54" t="s">
        <v>94</v>
      </c>
      <c r="C7" s="54"/>
      <c r="D7" s="55">
        <v>43654</v>
      </c>
    </row>
    <row r="8" spans="1:4" ht="15">
      <c r="A8" s="2" t="s">
        <v>110</v>
      </c>
      <c r="B8" s="1" t="s">
        <v>4</v>
      </c>
      <c r="C8" s="4">
        <v>1</v>
      </c>
      <c r="D8" s="39">
        <v>43655</v>
      </c>
    </row>
    <row r="9" spans="1:4" ht="15">
      <c r="A9" s="2" t="s">
        <v>79</v>
      </c>
      <c r="B9" s="1" t="s">
        <v>126</v>
      </c>
      <c r="C9" s="1"/>
      <c r="D9" s="24">
        <v>43698</v>
      </c>
    </row>
    <row r="10" spans="1:4" ht="15">
      <c r="A10" s="2" t="s">
        <v>131</v>
      </c>
      <c r="B10" s="1" t="s">
        <v>130</v>
      </c>
      <c r="C10" s="1"/>
      <c r="D10" s="47">
        <v>43700</v>
      </c>
    </row>
    <row r="11" spans="1:4" ht="15">
      <c r="A11" s="2" t="s">
        <v>69</v>
      </c>
      <c r="B11" s="4" t="s">
        <v>133</v>
      </c>
      <c r="C11" s="1"/>
      <c r="D11" s="47">
        <v>43700</v>
      </c>
    </row>
    <row r="12" spans="1:4" ht="15">
      <c r="A12" s="2" t="s">
        <v>91</v>
      </c>
      <c r="B12" s="4" t="s">
        <v>74</v>
      </c>
      <c r="C12" s="1"/>
      <c r="D12" s="47">
        <v>43700</v>
      </c>
    </row>
    <row r="13" spans="1:4" ht="15">
      <c r="A13" s="1"/>
      <c r="B13" s="1"/>
      <c r="C13" s="2"/>
      <c r="D13" s="2"/>
    </row>
    <row r="14" spans="1:4" ht="15">
      <c r="A14" s="1"/>
      <c r="B14" s="1"/>
      <c r="C14" s="2"/>
      <c r="D14" s="2"/>
    </row>
    <row r="15" spans="1:4" ht="15">
      <c r="A15" s="1"/>
      <c r="B15" s="1"/>
      <c r="C15" s="2"/>
      <c r="D15" s="2"/>
    </row>
    <row r="16" spans="1:4" ht="15">
      <c r="A16" s="1"/>
      <c r="B16" s="1"/>
      <c r="C16" s="2"/>
      <c r="D16" s="2"/>
    </row>
    <row r="17" spans="1:4" ht="15">
      <c r="A17" s="1"/>
      <c r="B17" s="1"/>
      <c r="C17" s="2"/>
      <c r="D17" s="2"/>
    </row>
    <row r="18" spans="1:4" ht="15">
      <c r="A18" s="1"/>
      <c r="B18" s="1"/>
      <c r="C18" s="2"/>
      <c r="D18" s="2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</sheetData>
  <sheetProtection/>
  <mergeCells count="1">
    <mergeCell ref="A1:D4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M42"/>
  <sheetViews>
    <sheetView zoomScalePageLayoutView="0" workbookViewId="0" topLeftCell="A1">
      <pane ySplit="2115" topLeftCell="A4" activePane="bottomLeft" state="split"/>
      <selection pane="topLeft" activeCell="A1" sqref="A1:F4"/>
      <selection pane="bottomLeft" activeCell="G33" sqref="G33"/>
    </sheetView>
  </sheetViews>
  <sheetFormatPr defaultColWidth="11.421875" defaultRowHeight="15"/>
  <cols>
    <col min="1" max="1" width="12.140625" style="0" bestFit="1" customWidth="1"/>
    <col min="2" max="2" width="47.8515625" style="7" bestFit="1" customWidth="1"/>
    <col min="3" max="3" width="23.140625" style="7" customWidth="1"/>
    <col min="4" max="4" width="23.140625" style="0" customWidth="1"/>
    <col min="5" max="5" width="26.00390625" style="7" customWidth="1"/>
    <col min="8" max="8" width="12.140625" style="0" bestFit="1" customWidth="1"/>
    <col min="9" max="9" width="30.140625" style="0" bestFit="1" customWidth="1"/>
  </cols>
  <sheetData>
    <row r="1" spans="1:13" ht="15">
      <c r="A1" s="459" t="s">
        <v>146</v>
      </c>
      <c r="B1" s="460"/>
      <c r="C1" s="460"/>
      <c r="D1" s="460"/>
      <c r="E1" s="460"/>
      <c r="F1" s="461"/>
      <c r="H1" s="459" t="s">
        <v>372</v>
      </c>
      <c r="I1" s="460"/>
      <c r="J1" s="460"/>
      <c r="K1" s="460"/>
      <c r="L1" s="460"/>
      <c r="M1" s="461"/>
    </row>
    <row r="2" spans="1:13" ht="15">
      <c r="A2" s="462"/>
      <c r="B2" s="463"/>
      <c r="C2" s="463"/>
      <c r="D2" s="463"/>
      <c r="E2" s="463"/>
      <c r="F2" s="464"/>
      <c r="H2" s="462"/>
      <c r="I2" s="463"/>
      <c r="J2" s="463"/>
      <c r="K2" s="463"/>
      <c r="L2" s="463"/>
      <c r="M2" s="464"/>
    </row>
    <row r="3" spans="1:13" ht="15">
      <c r="A3" s="462"/>
      <c r="B3" s="463"/>
      <c r="C3" s="463"/>
      <c r="D3" s="463"/>
      <c r="E3" s="463"/>
      <c r="F3" s="464"/>
      <c r="H3" s="462"/>
      <c r="I3" s="463"/>
      <c r="J3" s="463"/>
      <c r="K3" s="463"/>
      <c r="L3" s="463"/>
      <c r="M3" s="464"/>
    </row>
    <row r="4" spans="1:13" ht="15.75" thickBot="1">
      <c r="A4" s="465"/>
      <c r="B4" s="466"/>
      <c r="C4" s="466"/>
      <c r="D4" s="466"/>
      <c r="E4" s="466"/>
      <c r="F4" s="467"/>
      <c r="H4" s="465"/>
      <c r="I4" s="466"/>
      <c r="J4" s="466"/>
      <c r="K4" s="466"/>
      <c r="L4" s="466"/>
      <c r="M4" s="467"/>
    </row>
    <row r="5" spans="9:12" ht="15">
      <c r="I5" s="7"/>
      <c r="J5" s="7"/>
      <c r="L5" s="7"/>
    </row>
    <row r="6" spans="1:13" ht="15">
      <c r="A6" s="59" t="s">
        <v>12</v>
      </c>
      <c r="B6" s="60" t="s">
        <v>1</v>
      </c>
      <c r="C6" s="60" t="s">
        <v>2</v>
      </c>
      <c r="D6" s="60" t="s">
        <v>136</v>
      </c>
      <c r="E6" s="60" t="s">
        <v>0</v>
      </c>
      <c r="F6" s="61" t="s">
        <v>38</v>
      </c>
      <c r="H6" s="59" t="s">
        <v>12</v>
      </c>
      <c r="I6" s="60" t="s">
        <v>1</v>
      </c>
      <c r="J6" s="60" t="s">
        <v>2</v>
      </c>
      <c r="K6" s="60" t="s">
        <v>136</v>
      </c>
      <c r="L6" s="60" t="s">
        <v>0</v>
      </c>
      <c r="M6" s="61" t="s">
        <v>38</v>
      </c>
    </row>
    <row r="7" spans="1:13" ht="15">
      <c r="A7" s="3" t="s">
        <v>17</v>
      </c>
      <c r="B7" s="304" t="s">
        <v>168</v>
      </c>
      <c r="C7" s="1">
        <v>2</v>
      </c>
      <c r="D7" s="49" t="s">
        <v>137</v>
      </c>
      <c r="E7" s="1"/>
      <c r="F7" s="38">
        <v>43704</v>
      </c>
      <c r="H7" s="3" t="s">
        <v>53</v>
      </c>
      <c r="I7" s="5" t="s">
        <v>54</v>
      </c>
      <c r="J7" s="5">
        <v>3</v>
      </c>
      <c r="K7" s="49" t="s">
        <v>137</v>
      </c>
      <c r="L7" s="1"/>
      <c r="M7" s="38">
        <v>43699</v>
      </c>
    </row>
    <row r="8" spans="1:13" ht="15">
      <c r="A8" s="258" t="s">
        <v>93</v>
      </c>
      <c r="B8" s="303" t="s">
        <v>94</v>
      </c>
      <c r="C8" s="252">
        <v>2</v>
      </c>
      <c r="D8" s="260"/>
      <c r="E8" s="252">
        <v>2</v>
      </c>
      <c r="F8" s="262">
        <v>43718</v>
      </c>
      <c r="H8" s="3" t="s">
        <v>68</v>
      </c>
      <c r="I8" s="1" t="s">
        <v>170</v>
      </c>
      <c r="J8" s="1">
        <v>2</v>
      </c>
      <c r="K8" s="49" t="s">
        <v>137</v>
      </c>
      <c r="L8" s="1"/>
      <c r="M8" s="38">
        <v>43705</v>
      </c>
    </row>
    <row r="9" spans="1:13" ht="15">
      <c r="A9" s="254" t="s">
        <v>82</v>
      </c>
      <c r="B9" s="307" t="s">
        <v>83</v>
      </c>
      <c r="C9" s="125">
        <v>3</v>
      </c>
      <c r="D9" s="133"/>
      <c r="E9" s="125"/>
      <c r="F9" s="134">
        <v>43748</v>
      </c>
      <c r="H9" s="3" t="s">
        <v>17</v>
      </c>
      <c r="I9" s="1" t="s">
        <v>168</v>
      </c>
      <c r="J9" s="1">
        <v>2</v>
      </c>
      <c r="K9" s="49" t="s">
        <v>137</v>
      </c>
      <c r="L9" s="1"/>
      <c r="M9" s="38">
        <v>43704</v>
      </c>
    </row>
    <row r="10" spans="1:13" ht="15">
      <c r="A10" s="52" t="s">
        <v>42</v>
      </c>
      <c r="B10" s="304" t="s">
        <v>462</v>
      </c>
      <c r="C10" s="1">
        <v>2</v>
      </c>
      <c r="D10" s="49" t="s">
        <v>137</v>
      </c>
      <c r="E10" s="2"/>
      <c r="F10" s="47">
        <v>43720</v>
      </c>
      <c r="H10" s="3"/>
      <c r="I10" s="1"/>
      <c r="J10" s="1"/>
      <c r="K10" s="49"/>
      <c r="L10" s="1"/>
      <c r="M10" s="38"/>
    </row>
    <row r="11" spans="1:13" ht="15">
      <c r="A11" s="258" t="s">
        <v>79</v>
      </c>
      <c r="B11" s="312" t="s">
        <v>451</v>
      </c>
      <c r="C11" s="259">
        <v>1</v>
      </c>
      <c r="D11" s="260" t="s">
        <v>137</v>
      </c>
      <c r="E11" s="252">
        <v>1</v>
      </c>
      <c r="F11" s="262">
        <v>43706</v>
      </c>
      <c r="H11" s="3" t="s">
        <v>79</v>
      </c>
      <c r="I11" s="5" t="s">
        <v>169</v>
      </c>
      <c r="J11" s="5">
        <v>1</v>
      </c>
      <c r="K11" s="49" t="s">
        <v>137</v>
      </c>
      <c r="L11" s="1"/>
      <c r="M11" s="38">
        <v>43706</v>
      </c>
    </row>
    <row r="12" spans="1:13" ht="15">
      <c r="A12" s="2" t="s">
        <v>123</v>
      </c>
      <c r="B12" s="304" t="s">
        <v>230</v>
      </c>
      <c r="C12" s="1">
        <v>3</v>
      </c>
      <c r="D12" s="49" t="s">
        <v>137</v>
      </c>
      <c r="E12" s="79"/>
      <c r="F12" s="47">
        <v>43720</v>
      </c>
      <c r="H12" s="1" t="s">
        <v>11</v>
      </c>
      <c r="I12" s="1" t="s">
        <v>3</v>
      </c>
      <c r="J12" s="1">
        <v>1</v>
      </c>
      <c r="K12" s="49" t="s">
        <v>137</v>
      </c>
      <c r="L12" s="1"/>
      <c r="M12" s="47">
        <v>43711</v>
      </c>
    </row>
    <row r="13" spans="1:13" ht="15">
      <c r="A13" s="1" t="s">
        <v>21</v>
      </c>
      <c r="B13" s="304" t="s">
        <v>144</v>
      </c>
      <c r="C13" s="1">
        <v>3</v>
      </c>
      <c r="D13" s="49" t="s">
        <v>137</v>
      </c>
      <c r="E13" s="1"/>
      <c r="F13" s="47">
        <v>43713</v>
      </c>
      <c r="H13" s="1" t="s">
        <v>60</v>
      </c>
      <c r="I13" s="1" t="s">
        <v>61</v>
      </c>
      <c r="J13" s="1">
        <v>3</v>
      </c>
      <c r="K13" s="49" t="s">
        <v>137</v>
      </c>
      <c r="L13" s="1">
        <v>2</v>
      </c>
      <c r="M13" s="47">
        <v>43713</v>
      </c>
    </row>
    <row r="14" spans="1:13" ht="15">
      <c r="A14" s="52" t="s">
        <v>202</v>
      </c>
      <c r="B14" s="304" t="s">
        <v>203</v>
      </c>
      <c r="C14" s="1">
        <v>3</v>
      </c>
      <c r="D14" s="52"/>
      <c r="E14" s="1"/>
      <c r="F14" s="47">
        <v>43720</v>
      </c>
      <c r="H14" s="1" t="s">
        <v>21</v>
      </c>
      <c r="I14" s="1" t="s">
        <v>144</v>
      </c>
      <c r="J14" s="1">
        <v>3</v>
      </c>
      <c r="K14" s="49" t="s">
        <v>137</v>
      </c>
      <c r="L14" s="1"/>
      <c r="M14" s="47">
        <v>43713</v>
      </c>
    </row>
    <row r="15" spans="1:13" ht="15">
      <c r="A15" s="1" t="s">
        <v>47</v>
      </c>
      <c r="B15" s="304" t="s">
        <v>463</v>
      </c>
      <c r="C15" s="1">
        <v>2</v>
      </c>
      <c r="D15" s="49" t="s">
        <v>137</v>
      </c>
      <c r="E15" s="79"/>
      <c r="F15" s="47">
        <v>43720</v>
      </c>
      <c r="H15" s="52" t="s">
        <v>121</v>
      </c>
      <c r="I15" s="1" t="s">
        <v>122</v>
      </c>
      <c r="J15" s="1">
        <v>1</v>
      </c>
      <c r="K15" s="49" t="s">
        <v>137</v>
      </c>
      <c r="L15" s="1"/>
      <c r="M15" s="47">
        <v>43714</v>
      </c>
    </row>
    <row r="16" spans="1:13" ht="15">
      <c r="A16" s="270" t="s">
        <v>30</v>
      </c>
      <c r="B16" s="313" t="s">
        <v>418</v>
      </c>
      <c r="C16" s="270">
        <v>3</v>
      </c>
      <c r="D16" s="271"/>
      <c r="E16" s="287"/>
      <c r="F16" s="273">
        <v>43748</v>
      </c>
      <c r="H16" s="52" t="s">
        <v>110</v>
      </c>
      <c r="I16" s="1" t="s">
        <v>4</v>
      </c>
      <c r="J16" s="1"/>
      <c r="K16" s="49" t="s">
        <v>137</v>
      </c>
      <c r="L16" s="1"/>
      <c r="M16" s="47">
        <v>43720</v>
      </c>
    </row>
    <row r="17" spans="1:13" ht="15">
      <c r="A17" s="126" t="s">
        <v>232</v>
      </c>
      <c r="B17" s="307" t="s">
        <v>115</v>
      </c>
      <c r="C17" s="125">
        <v>2</v>
      </c>
      <c r="D17" s="127"/>
      <c r="E17" s="125"/>
      <c r="F17" s="134">
        <v>43727</v>
      </c>
      <c r="H17" s="52" t="s">
        <v>198</v>
      </c>
      <c r="I17" s="1" t="s">
        <v>199</v>
      </c>
      <c r="J17" s="1">
        <v>2</v>
      </c>
      <c r="K17" s="49" t="s">
        <v>137</v>
      </c>
      <c r="L17" s="1"/>
      <c r="M17" s="47">
        <v>43720</v>
      </c>
    </row>
    <row r="18" spans="1:13" ht="15">
      <c r="A18" s="52" t="s">
        <v>103</v>
      </c>
      <c r="B18" s="304" t="s">
        <v>104</v>
      </c>
      <c r="C18" s="1">
        <v>2</v>
      </c>
      <c r="D18" s="49" t="s">
        <v>137</v>
      </c>
      <c r="E18" s="1"/>
      <c r="F18" s="47">
        <v>43720</v>
      </c>
      <c r="H18" s="52" t="s">
        <v>103</v>
      </c>
      <c r="I18" s="1" t="s">
        <v>104</v>
      </c>
      <c r="J18" s="1">
        <v>2</v>
      </c>
      <c r="K18" s="49" t="s">
        <v>137</v>
      </c>
      <c r="L18" s="1"/>
      <c r="M18" s="47">
        <v>43720</v>
      </c>
    </row>
    <row r="19" spans="1:13" ht="15">
      <c r="A19" s="127" t="s">
        <v>141</v>
      </c>
      <c r="B19" s="307" t="s">
        <v>142</v>
      </c>
      <c r="C19" s="125">
        <v>3</v>
      </c>
      <c r="D19" s="133"/>
      <c r="E19" s="125"/>
      <c r="F19" s="134">
        <v>43747</v>
      </c>
      <c r="H19" s="52" t="s">
        <v>42</v>
      </c>
      <c r="I19" s="1" t="s">
        <v>284</v>
      </c>
      <c r="J19" s="1">
        <v>2</v>
      </c>
      <c r="K19" s="49" t="s">
        <v>137</v>
      </c>
      <c r="L19" s="2"/>
      <c r="M19" s="47">
        <v>43720</v>
      </c>
    </row>
    <row r="20" spans="1:13" ht="15">
      <c r="A20" s="52" t="s">
        <v>110</v>
      </c>
      <c r="B20" s="304" t="s">
        <v>5</v>
      </c>
      <c r="C20" s="1">
        <v>2</v>
      </c>
      <c r="D20" s="52"/>
      <c r="E20" s="1"/>
      <c r="F20" s="47">
        <v>43720</v>
      </c>
      <c r="H20" s="2" t="s">
        <v>123</v>
      </c>
      <c r="I20" s="1" t="s">
        <v>230</v>
      </c>
      <c r="J20" s="1">
        <v>3</v>
      </c>
      <c r="K20" s="49" t="s">
        <v>137</v>
      </c>
      <c r="L20" s="79"/>
      <c r="M20" s="47">
        <v>43720</v>
      </c>
    </row>
    <row r="21" spans="1:13" ht="15">
      <c r="A21" s="127" t="s">
        <v>257</v>
      </c>
      <c r="B21" s="307" t="s">
        <v>333</v>
      </c>
      <c r="C21" s="125">
        <v>2</v>
      </c>
      <c r="D21" s="127"/>
      <c r="E21" s="125" t="s">
        <v>433</v>
      </c>
      <c r="F21" s="134">
        <v>43748</v>
      </c>
      <c r="H21" s="1" t="s">
        <v>47</v>
      </c>
      <c r="I21" s="1" t="s">
        <v>310</v>
      </c>
      <c r="J21" s="1">
        <v>2</v>
      </c>
      <c r="K21" s="49" t="s">
        <v>137</v>
      </c>
      <c r="L21" s="79"/>
      <c r="M21" s="47">
        <v>43720</v>
      </c>
    </row>
    <row r="22" spans="1:13" ht="15">
      <c r="A22" s="1" t="s">
        <v>60</v>
      </c>
      <c r="B22" s="304" t="s">
        <v>61</v>
      </c>
      <c r="C22" s="1">
        <v>3</v>
      </c>
      <c r="D22" s="49" t="s">
        <v>137</v>
      </c>
      <c r="E22" s="136" t="s">
        <v>422</v>
      </c>
      <c r="F22" s="47">
        <v>43713</v>
      </c>
      <c r="H22" s="3" t="s">
        <v>92</v>
      </c>
      <c r="I22" s="5" t="s">
        <v>76</v>
      </c>
      <c r="J22" s="5">
        <v>3</v>
      </c>
      <c r="K22" s="5"/>
      <c r="L22" s="1"/>
      <c r="M22" s="38">
        <v>43704</v>
      </c>
    </row>
    <row r="23" spans="1:13" ht="15">
      <c r="A23" s="2" t="s">
        <v>163</v>
      </c>
      <c r="B23" s="304" t="s">
        <v>294</v>
      </c>
      <c r="C23" s="1">
        <v>2</v>
      </c>
      <c r="D23" s="2"/>
      <c r="E23" s="79"/>
      <c r="F23" s="47">
        <v>43720</v>
      </c>
      <c r="H23" s="52" t="s">
        <v>245</v>
      </c>
      <c r="I23" s="1" t="s">
        <v>246</v>
      </c>
      <c r="J23" s="1">
        <v>2</v>
      </c>
      <c r="K23" s="52"/>
      <c r="L23" s="1"/>
      <c r="M23" s="47">
        <v>43720</v>
      </c>
    </row>
    <row r="24" spans="1:13" ht="15">
      <c r="A24" s="3" t="s">
        <v>53</v>
      </c>
      <c r="B24" s="305" t="s">
        <v>54</v>
      </c>
      <c r="C24" s="5">
        <v>3</v>
      </c>
      <c r="D24" s="49" t="s">
        <v>137</v>
      </c>
      <c r="E24" s="1"/>
      <c r="F24" s="38">
        <v>43699</v>
      </c>
      <c r="H24" s="52" t="s">
        <v>257</v>
      </c>
      <c r="I24" s="1" t="s">
        <v>5</v>
      </c>
      <c r="J24" s="1">
        <v>2</v>
      </c>
      <c r="K24" s="52"/>
      <c r="L24" s="1"/>
      <c r="M24" s="47">
        <v>43720</v>
      </c>
    </row>
    <row r="25" spans="1:13" ht="15">
      <c r="A25" s="258" t="s">
        <v>68</v>
      </c>
      <c r="B25" s="303" t="s">
        <v>170</v>
      </c>
      <c r="C25" s="136">
        <v>1</v>
      </c>
      <c r="D25" s="161" t="s">
        <v>137</v>
      </c>
      <c r="E25" s="136"/>
      <c r="F25" s="262">
        <v>43705</v>
      </c>
      <c r="H25" s="52" t="s">
        <v>202</v>
      </c>
      <c r="I25" s="1" t="s">
        <v>203</v>
      </c>
      <c r="J25" s="1">
        <v>3</v>
      </c>
      <c r="K25" s="52"/>
      <c r="L25" s="1"/>
      <c r="M25" s="47">
        <v>43720</v>
      </c>
    </row>
    <row r="26" spans="1:13" ht="15">
      <c r="A26" s="258" t="s">
        <v>23</v>
      </c>
      <c r="B26" s="303" t="s">
        <v>24</v>
      </c>
      <c r="C26" s="252">
        <v>1</v>
      </c>
      <c r="D26" s="161"/>
      <c r="E26" s="136"/>
      <c r="F26" s="169">
        <v>43748</v>
      </c>
      <c r="H26" s="52" t="s">
        <v>40</v>
      </c>
      <c r="I26" s="1" t="s">
        <v>41</v>
      </c>
      <c r="J26" s="1">
        <v>2</v>
      </c>
      <c r="K26" s="52"/>
      <c r="L26" s="1"/>
      <c r="M26" s="47">
        <v>43720</v>
      </c>
    </row>
    <row r="27" spans="1:13" ht="15">
      <c r="A27" s="52" t="s">
        <v>121</v>
      </c>
      <c r="B27" s="304" t="s">
        <v>122</v>
      </c>
      <c r="C27" s="1">
        <v>1</v>
      </c>
      <c r="D27" s="49" t="s">
        <v>137</v>
      </c>
      <c r="E27" s="1"/>
      <c r="F27" s="47">
        <v>43714</v>
      </c>
      <c r="H27" s="52" t="s">
        <v>286</v>
      </c>
      <c r="I27" s="1" t="s">
        <v>287</v>
      </c>
      <c r="J27" s="1">
        <v>3</v>
      </c>
      <c r="K27" s="52"/>
      <c r="L27" s="1"/>
      <c r="M27" s="47">
        <v>43720</v>
      </c>
    </row>
    <row r="28" spans="1:13" ht="15">
      <c r="A28" s="3" t="s">
        <v>92</v>
      </c>
      <c r="B28" s="305" t="s">
        <v>76</v>
      </c>
      <c r="C28" s="5">
        <v>3</v>
      </c>
      <c r="D28" s="49"/>
      <c r="E28" s="1"/>
      <c r="F28" s="38">
        <v>43704</v>
      </c>
      <c r="H28" s="2" t="s">
        <v>163</v>
      </c>
      <c r="I28" s="1" t="s">
        <v>294</v>
      </c>
      <c r="J28" s="1">
        <v>2</v>
      </c>
      <c r="K28" s="2"/>
      <c r="L28" s="79"/>
      <c r="M28" s="47">
        <v>43720</v>
      </c>
    </row>
    <row r="29" spans="1:13" ht="18.75" customHeight="1">
      <c r="A29" s="314" t="s">
        <v>92</v>
      </c>
      <c r="B29" s="315" t="s">
        <v>76</v>
      </c>
      <c r="C29" s="315">
        <v>3</v>
      </c>
      <c r="D29" s="316" t="s">
        <v>137</v>
      </c>
      <c r="E29" s="136"/>
      <c r="F29" s="317">
        <v>43748</v>
      </c>
      <c r="H29" s="2" t="s">
        <v>56</v>
      </c>
      <c r="I29" s="1" t="s">
        <v>320</v>
      </c>
      <c r="J29" s="1">
        <v>3</v>
      </c>
      <c r="L29" s="78" t="s">
        <v>317</v>
      </c>
      <c r="M29" s="47">
        <v>43720</v>
      </c>
    </row>
    <row r="30" spans="1:6" ht="15">
      <c r="A30" s="52" t="s">
        <v>198</v>
      </c>
      <c r="B30" s="304" t="s">
        <v>199</v>
      </c>
      <c r="C30" s="1">
        <v>2</v>
      </c>
      <c r="D30" s="49" t="s">
        <v>137</v>
      </c>
      <c r="E30" s="1"/>
      <c r="F30" s="47">
        <v>43720</v>
      </c>
    </row>
    <row r="31" spans="1:6" ht="15">
      <c r="A31" s="52" t="s">
        <v>40</v>
      </c>
      <c r="B31" s="304" t="s">
        <v>41</v>
      </c>
      <c r="C31" s="1">
        <v>2</v>
      </c>
      <c r="D31" s="52"/>
      <c r="E31" s="1"/>
      <c r="F31" s="47">
        <v>43720</v>
      </c>
    </row>
    <row r="32" spans="1:6" ht="15">
      <c r="A32" s="52" t="s">
        <v>245</v>
      </c>
      <c r="B32" s="304" t="s">
        <v>246</v>
      </c>
      <c r="C32" s="1">
        <v>2</v>
      </c>
      <c r="D32" s="52"/>
      <c r="E32" s="1"/>
      <c r="F32" s="47">
        <v>43720</v>
      </c>
    </row>
    <row r="33" spans="1:6" ht="36.75">
      <c r="A33" s="2" t="s">
        <v>56</v>
      </c>
      <c r="B33" s="304" t="s">
        <v>464</v>
      </c>
      <c r="C33" s="1">
        <v>3</v>
      </c>
      <c r="D33" s="2"/>
      <c r="E33" s="78" t="s">
        <v>317</v>
      </c>
      <c r="F33" s="47">
        <v>43720</v>
      </c>
    </row>
    <row r="34" spans="1:6" ht="37.5" customHeight="1">
      <c r="A34" s="52" t="s">
        <v>286</v>
      </c>
      <c r="B34" s="304" t="s">
        <v>287</v>
      </c>
      <c r="C34" s="1">
        <v>3</v>
      </c>
      <c r="D34" s="166"/>
      <c r="E34" s="1"/>
      <c r="F34" s="47">
        <v>43720</v>
      </c>
    </row>
    <row r="35" spans="1:6" ht="15">
      <c r="A35" s="1" t="s">
        <v>11</v>
      </c>
      <c r="B35" s="304" t="s">
        <v>3</v>
      </c>
      <c r="C35" s="1">
        <v>1</v>
      </c>
      <c r="D35" s="49" t="s">
        <v>137</v>
      </c>
      <c r="E35" s="1"/>
      <c r="F35" s="47">
        <v>43711</v>
      </c>
    </row>
    <row r="36" spans="1:6" ht="15">
      <c r="A36" s="52"/>
      <c r="B36" s="1"/>
      <c r="C36" s="1"/>
      <c r="D36" s="52"/>
      <c r="E36" s="1"/>
      <c r="F36" s="2"/>
    </row>
    <row r="37" spans="1:6" ht="15">
      <c r="A37" s="52"/>
      <c r="B37" s="1"/>
      <c r="C37" s="1"/>
      <c r="D37" s="52"/>
      <c r="E37" s="1"/>
      <c r="F37" s="2"/>
    </row>
    <row r="38" spans="1:6" ht="15">
      <c r="A38" s="52"/>
      <c r="B38" s="1"/>
      <c r="C38" s="1"/>
      <c r="D38" s="52"/>
      <c r="E38" s="1"/>
      <c r="F38" s="2"/>
    </row>
    <row r="39" spans="1:6" ht="15">
      <c r="A39" s="52"/>
      <c r="B39" s="1"/>
      <c r="C39" s="1"/>
      <c r="D39" s="52"/>
      <c r="E39" s="1"/>
      <c r="F39" s="2"/>
    </row>
    <row r="40" spans="1:6" ht="15">
      <c r="A40" s="52"/>
      <c r="B40" s="1"/>
      <c r="C40" s="1"/>
      <c r="D40" s="52"/>
      <c r="E40" s="1"/>
      <c r="F40" s="2"/>
    </row>
    <row r="41" spans="1:6" ht="15">
      <c r="A41" s="52"/>
      <c r="B41" s="1"/>
      <c r="C41" s="1"/>
      <c r="D41" s="52"/>
      <c r="E41" s="1"/>
      <c r="F41" s="2"/>
    </row>
    <row r="42" spans="1:6" ht="15">
      <c r="A42" s="52"/>
      <c r="B42" s="1"/>
      <c r="C42" s="1"/>
      <c r="D42" s="52"/>
      <c r="E42" s="1"/>
      <c r="F42" s="2"/>
    </row>
  </sheetData>
  <sheetProtection/>
  <mergeCells count="2">
    <mergeCell ref="A1:F4"/>
    <mergeCell ref="H1:M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D36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20.7109375" style="0" customWidth="1"/>
    <col min="2" max="2" width="32.140625" style="7" customWidth="1"/>
    <col min="3" max="3" width="17.28125" style="7" bestFit="1" customWidth="1"/>
    <col min="4" max="4" width="17.140625" style="0" customWidth="1"/>
  </cols>
  <sheetData>
    <row r="1" spans="1:4" ht="15">
      <c r="A1" s="432" t="s">
        <v>147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59" t="s">
        <v>12</v>
      </c>
      <c r="B6" s="60" t="s">
        <v>1</v>
      </c>
      <c r="C6" s="60" t="s">
        <v>0</v>
      </c>
      <c r="D6" s="61" t="s">
        <v>38</v>
      </c>
    </row>
    <row r="7" spans="1:4" ht="15">
      <c r="A7" s="3" t="s">
        <v>66</v>
      </c>
      <c r="B7" s="5" t="s">
        <v>65</v>
      </c>
      <c r="C7" s="1"/>
      <c r="D7" s="39">
        <v>43651</v>
      </c>
    </row>
    <row r="8" spans="1:4" ht="15">
      <c r="A8" s="3" t="s">
        <v>93</v>
      </c>
      <c r="B8" s="5" t="s">
        <v>94</v>
      </c>
      <c r="C8" s="1"/>
      <c r="D8" s="2"/>
    </row>
    <row r="9" spans="1:4" ht="15">
      <c r="A9" s="3" t="s">
        <v>110</v>
      </c>
      <c r="B9" s="1" t="s">
        <v>4</v>
      </c>
      <c r="C9" s="1">
        <v>2</v>
      </c>
      <c r="D9" s="39">
        <v>43655</v>
      </c>
    </row>
    <row r="10" spans="1:4" ht="15">
      <c r="A10" s="3" t="s">
        <v>95</v>
      </c>
      <c r="B10" s="1" t="s">
        <v>134</v>
      </c>
      <c r="C10" s="1"/>
      <c r="D10" s="2"/>
    </row>
    <row r="11" spans="1:4" ht="15">
      <c r="A11" s="3" t="s">
        <v>21</v>
      </c>
      <c r="B11" s="5" t="s">
        <v>144</v>
      </c>
      <c r="C11" s="1"/>
      <c r="D11" s="47">
        <v>43704</v>
      </c>
    </row>
    <row r="12" spans="1:4" ht="15">
      <c r="A12" s="1"/>
      <c r="B12" s="1"/>
      <c r="C12" s="1"/>
      <c r="D12" s="2"/>
    </row>
    <row r="13" spans="1:4" ht="15">
      <c r="A13" s="52"/>
      <c r="B13" s="1"/>
      <c r="C13" s="1"/>
      <c r="D13" s="2"/>
    </row>
    <row r="14" spans="1:4" ht="15">
      <c r="A14" s="52"/>
      <c r="B14" s="1"/>
      <c r="C14" s="1"/>
      <c r="D14" s="2"/>
    </row>
    <row r="15" spans="1:4" ht="15">
      <c r="A15" s="52"/>
      <c r="B15" s="1"/>
      <c r="C15" s="1"/>
      <c r="D15" s="2"/>
    </row>
    <row r="16" spans="1:4" ht="15">
      <c r="A16" s="52"/>
      <c r="B16" s="1"/>
      <c r="C16" s="1"/>
      <c r="D16" s="2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</sheetData>
  <sheetProtection/>
  <mergeCells count="1">
    <mergeCell ref="A1:D4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E52"/>
  <sheetViews>
    <sheetView zoomScalePageLayoutView="0" workbookViewId="0" topLeftCell="A1">
      <pane ySplit="2115" topLeftCell="A19" activePane="bottomLeft" state="split"/>
      <selection pane="topLeft" activeCell="D5" sqref="D1:D16384"/>
      <selection pane="bottomLeft" activeCell="I36" sqref="I36"/>
    </sheetView>
  </sheetViews>
  <sheetFormatPr defaultColWidth="11.421875" defaultRowHeight="15"/>
  <cols>
    <col min="1" max="1" width="12.140625" style="0" bestFit="1" customWidth="1"/>
    <col min="2" max="2" width="35.00390625" style="7" bestFit="1" customWidth="1"/>
    <col min="3" max="3" width="23.140625" style="7" customWidth="1"/>
    <col min="4" max="4" width="30.7109375" style="84" customWidth="1"/>
  </cols>
  <sheetData>
    <row r="1" spans="1:5" ht="15">
      <c r="A1" s="432" t="s">
        <v>148</v>
      </c>
      <c r="B1" s="433"/>
      <c r="C1" s="433"/>
      <c r="D1" s="433"/>
      <c r="E1" s="434"/>
    </row>
    <row r="2" spans="1:5" ht="15">
      <c r="A2" s="435"/>
      <c r="B2" s="436"/>
      <c r="C2" s="436"/>
      <c r="D2" s="436"/>
      <c r="E2" s="437"/>
    </row>
    <row r="3" spans="1:5" ht="15">
      <c r="A3" s="435"/>
      <c r="B3" s="436"/>
      <c r="C3" s="436"/>
      <c r="D3" s="436"/>
      <c r="E3" s="437"/>
    </row>
    <row r="4" spans="1:5" ht="15.75" thickBot="1">
      <c r="A4" s="438"/>
      <c r="B4" s="439"/>
      <c r="C4" s="439"/>
      <c r="D4" s="439"/>
      <c r="E4" s="440"/>
    </row>
    <row r="6" spans="1:5" ht="15">
      <c r="A6" s="59" t="s">
        <v>12</v>
      </c>
      <c r="B6" s="60" t="s">
        <v>1</v>
      </c>
      <c r="C6" s="60" t="s">
        <v>2</v>
      </c>
      <c r="D6" s="81" t="s">
        <v>0</v>
      </c>
      <c r="E6" s="61" t="s">
        <v>38</v>
      </c>
    </row>
    <row r="7" spans="1:5" ht="15">
      <c r="A7" s="251" t="s">
        <v>93</v>
      </c>
      <c r="B7" s="303" t="s">
        <v>94</v>
      </c>
      <c r="C7" s="266">
        <v>1</v>
      </c>
      <c r="D7" s="267">
        <v>1</v>
      </c>
      <c r="E7" s="268">
        <v>43718</v>
      </c>
    </row>
    <row r="8" spans="1:5" ht="15">
      <c r="A8" s="52" t="s">
        <v>82</v>
      </c>
      <c r="B8" s="304" t="s">
        <v>83</v>
      </c>
      <c r="C8" s="1">
        <v>2</v>
      </c>
      <c r="D8" s="100"/>
      <c r="E8" s="47">
        <v>43720</v>
      </c>
    </row>
    <row r="9" spans="1:5" ht="15">
      <c r="A9" s="52" t="s">
        <v>69</v>
      </c>
      <c r="B9" s="304" t="s">
        <v>457</v>
      </c>
      <c r="C9" s="1">
        <v>1</v>
      </c>
      <c r="D9" s="100"/>
      <c r="E9" s="47">
        <v>43720</v>
      </c>
    </row>
    <row r="10" spans="1:5" ht="15">
      <c r="A10" s="127" t="s">
        <v>69</v>
      </c>
      <c r="B10" s="307" t="s">
        <v>459</v>
      </c>
      <c r="C10" s="125">
        <v>3</v>
      </c>
      <c r="D10" s="138"/>
      <c r="E10" s="134">
        <v>43749</v>
      </c>
    </row>
    <row r="11" spans="1:5" ht="15">
      <c r="A11" s="52" t="s">
        <v>42</v>
      </c>
      <c r="B11" s="304" t="s">
        <v>284</v>
      </c>
      <c r="C11" s="1">
        <v>3</v>
      </c>
      <c r="D11" s="100"/>
      <c r="E11" s="47">
        <v>43720</v>
      </c>
    </row>
    <row r="12" spans="1:5" ht="36">
      <c r="A12" s="2" t="s">
        <v>312</v>
      </c>
      <c r="B12" s="304" t="s">
        <v>313</v>
      </c>
      <c r="C12" s="1">
        <v>2</v>
      </c>
      <c r="D12" s="101" t="s">
        <v>315</v>
      </c>
      <c r="E12" s="47">
        <v>43720</v>
      </c>
    </row>
    <row r="13" spans="1:5" ht="15">
      <c r="A13" s="3" t="s">
        <v>79</v>
      </c>
      <c r="B13" s="305" t="s">
        <v>447</v>
      </c>
      <c r="C13" s="5">
        <v>3</v>
      </c>
      <c r="D13" s="100">
        <v>2</v>
      </c>
      <c r="E13" s="38">
        <v>43706</v>
      </c>
    </row>
    <row r="14" spans="1:5" ht="15">
      <c r="A14" s="3" t="s">
        <v>79</v>
      </c>
      <c r="B14" s="305" t="s">
        <v>450</v>
      </c>
      <c r="C14" s="1">
        <v>1</v>
      </c>
      <c r="D14" s="100">
        <v>1</v>
      </c>
      <c r="E14" s="47">
        <v>43706</v>
      </c>
    </row>
    <row r="15" spans="1:5" ht="15">
      <c r="A15" s="2" t="s">
        <v>123</v>
      </c>
      <c r="B15" s="304" t="s">
        <v>230</v>
      </c>
      <c r="C15" s="1">
        <v>1</v>
      </c>
      <c r="D15" s="100"/>
      <c r="E15" s="47">
        <v>43720</v>
      </c>
    </row>
    <row r="16" spans="1:5" ht="15">
      <c r="A16" s="52" t="s">
        <v>21</v>
      </c>
      <c r="B16" s="304" t="s">
        <v>144</v>
      </c>
      <c r="C16" s="1">
        <v>2</v>
      </c>
      <c r="D16" s="100"/>
      <c r="E16" s="47">
        <v>43713</v>
      </c>
    </row>
    <row r="17" spans="1:5" ht="15">
      <c r="A17" s="52" t="s">
        <v>202</v>
      </c>
      <c r="B17" s="304" t="s">
        <v>203</v>
      </c>
      <c r="C17" s="1">
        <v>3</v>
      </c>
      <c r="D17" s="100"/>
      <c r="E17" s="47">
        <v>43714</v>
      </c>
    </row>
    <row r="18" spans="1:5" ht="15">
      <c r="A18" s="52" t="s">
        <v>66</v>
      </c>
      <c r="B18" s="304" t="s">
        <v>244</v>
      </c>
      <c r="C18" s="1">
        <v>1</v>
      </c>
      <c r="D18" s="100"/>
      <c r="E18" s="47">
        <v>43720</v>
      </c>
    </row>
    <row r="19" spans="1:5" ht="15">
      <c r="A19" s="52" t="s">
        <v>125</v>
      </c>
      <c r="B19" s="304" t="s">
        <v>117</v>
      </c>
      <c r="C19" s="1">
        <v>3</v>
      </c>
      <c r="D19" s="100"/>
      <c r="E19" s="47">
        <v>43711</v>
      </c>
    </row>
    <row r="20" spans="1:5" ht="15">
      <c r="A20" s="52" t="s">
        <v>77</v>
      </c>
      <c r="B20" s="304" t="s">
        <v>78</v>
      </c>
      <c r="C20" s="1">
        <v>1</v>
      </c>
      <c r="D20" s="100">
        <v>1</v>
      </c>
      <c r="E20" s="47">
        <v>43720</v>
      </c>
    </row>
    <row r="21" spans="1:5" ht="15">
      <c r="A21" s="126" t="s">
        <v>232</v>
      </c>
      <c r="B21" s="307" t="s">
        <v>115</v>
      </c>
      <c r="C21" s="125">
        <v>3</v>
      </c>
      <c r="D21" s="138"/>
      <c r="E21" s="134">
        <v>43727</v>
      </c>
    </row>
    <row r="22" spans="1:5" ht="15">
      <c r="A22" s="52" t="s">
        <v>103</v>
      </c>
      <c r="B22" s="304" t="s">
        <v>458</v>
      </c>
      <c r="C22" s="1">
        <v>2</v>
      </c>
      <c r="D22" s="100"/>
      <c r="E22" s="47">
        <v>43720</v>
      </c>
    </row>
    <row r="23" spans="1:5" ht="15">
      <c r="A23" s="126" t="s">
        <v>103</v>
      </c>
      <c r="B23" s="307" t="s">
        <v>448</v>
      </c>
      <c r="C23" s="125">
        <v>3</v>
      </c>
      <c r="D23" s="138"/>
      <c r="E23" s="134">
        <v>43745</v>
      </c>
    </row>
    <row r="24" spans="1:5" ht="15">
      <c r="A24" s="52" t="s">
        <v>91</v>
      </c>
      <c r="B24" s="304" t="s">
        <v>74</v>
      </c>
      <c r="C24" s="1">
        <v>2</v>
      </c>
      <c r="D24" s="100"/>
      <c r="E24" s="47">
        <v>43720</v>
      </c>
    </row>
    <row r="25" spans="1:5" ht="15">
      <c r="A25" s="52" t="s">
        <v>25</v>
      </c>
      <c r="B25" s="304" t="s">
        <v>26</v>
      </c>
      <c r="C25" s="1">
        <v>3</v>
      </c>
      <c r="D25" s="100"/>
      <c r="E25" s="47">
        <v>43715</v>
      </c>
    </row>
    <row r="26" spans="1:5" ht="15">
      <c r="A26" s="3" t="s">
        <v>141</v>
      </c>
      <c r="B26" s="305" t="s">
        <v>142</v>
      </c>
      <c r="C26" s="5">
        <v>3</v>
      </c>
      <c r="D26" s="100"/>
      <c r="E26" s="38">
        <v>43699</v>
      </c>
    </row>
    <row r="27" spans="1:5" ht="15">
      <c r="A27" s="126" t="s">
        <v>9</v>
      </c>
      <c r="B27" s="307" t="s">
        <v>10</v>
      </c>
      <c r="C27" s="125">
        <v>3</v>
      </c>
      <c r="D27" s="138" t="s">
        <v>449</v>
      </c>
      <c r="E27" s="134">
        <v>43738</v>
      </c>
    </row>
    <row r="28" spans="1:5" ht="48">
      <c r="A28" s="52" t="s">
        <v>247</v>
      </c>
      <c r="B28" s="304" t="s">
        <v>248</v>
      </c>
      <c r="C28" s="1">
        <v>3</v>
      </c>
      <c r="D28" s="101" t="s">
        <v>249</v>
      </c>
      <c r="E28" s="47">
        <v>43720</v>
      </c>
    </row>
    <row r="29" spans="1:5" ht="15">
      <c r="A29" s="52" t="s">
        <v>110</v>
      </c>
      <c r="B29" s="304" t="s">
        <v>4</v>
      </c>
      <c r="C29" s="1">
        <v>2</v>
      </c>
      <c r="D29" s="100"/>
      <c r="E29" s="47">
        <v>43720</v>
      </c>
    </row>
    <row r="30" spans="1:5" ht="15">
      <c r="A30" s="251" t="s">
        <v>60</v>
      </c>
      <c r="B30" s="303" t="s">
        <v>61</v>
      </c>
      <c r="C30" s="1">
        <v>3</v>
      </c>
      <c r="D30" s="164" t="s">
        <v>423</v>
      </c>
      <c r="E30" s="47">
        <v>43713</v>
      </c>
    </row>
    <row r="31" spans="1:5" ht="15">
      <c r="A31" s="2" t="s">
        <v>163</v>
      </c>
      <c r="B31" s="304" t="s">
        <v>297</v>
      </c>
      <c r="C31" s="1">
        <v>2</v>
      </c>
      <c r="D31" s="1"/>
      <c r="E31" s="85">
        <v>43720</v>
      </c>
    </row>
    <row r="32" spans="1:5" ht="15">
      <c r="A32" s="52" t="s">
        <v>95</v>
      </c>
      <c r="B32" s="304" t="s">
        <v>227</v>
      </c>
      <c r="C32" s="1">
        <v>2</v>
      </c>
      <c r="D32" s="100" t="s">
        <v>277</v>
      </c>
      <c r="E32" s="47">
        <v>43715</v>
      </c>
    </row>
    <row r="33" spans="1:5" ht="15">
      <c r="A33" s="3" t="s">
        <v>53</v>
      </c>
      <c r="B33" s="305" t="s">
        <v>54</v>
      </c>
      <c r="C33" s="5">
        <v>3</v>
      </c>
      <c r="D33" s="100"/>
      <c r="E33" s="38">
        <v>43699</v>
      </c>
    </row>
    <row r="34" spans="1:5" ht="15">
      <c r="A34" s="254" t="s">
        <v>58</v>
      </c>
      <c r="B34" s="306" t="s">
        <v>208</v>
      </c>
      <c r="C34" s="255">
        <v>2</v>
      </c>
      <c r="D34" s="138"/>
      <c r="E34" s="134">
        <v>43748</v>
      </c>
    </row>
    <row r="35" spans="1:5" ht="15">
      <c r="A35" s="258" t="s">
        <v>68</v>
      </c>
      <c r="B35" s="303" t="s">
        <v>170</v>
      </c>
      <c r="C35" s="136">
        <v>2</v>
      </c>
      <c r="D35" s="164" t="s">
        <v>399</v>
      </c>
      <c r="E35" s="257">
        <v>43705</v>
      </c>
    </row>
    <row r="36" spans="1:5" ht="15">
      <c r="A36" s="254" t="s">
        <v>23</v>
      </c>
      <c r="B36" s="307" t="s">
        <v>24</v>
      </c>
      <c r="C36" s="125">
        <v>1</v>
      </c>
      <c r="D36" s="138"/>
      <c r="E36" s="134"/>
    </row>
    <row r="37" spans="1:5" ht="15">
      <c r="A37" s="52" t="s">
        <v>196</v>
      </c>
      <c r="B37" s="304" t="s">
        <v>197</v>
      </c>
      <c r="C37" s="136">
        <v>2</v>
      </c>
      <c r="D37" s="100"/>
      <c r="E37" s="47">
        <v>43713</v>
      </c>
    </row>
    <row r="38" spans="1:5" ht="15">
      <c r="A38" s="310" t="s">
        <v>121</v>
      </c>
      <c r="B38" s="309" t="s">
        <v>200</v>
      </c>
      <c r="C38" s="1">
        <v>3</v>
      </c>
      <c r="D38" s="100"/>
      <c r="E38" s="47">
        <v>43714</v>
      </c>
    </row>
    <row r="39" spans="1:5" ht="15">
      <c r="A39" s="251" t="s">
        <v>121</v>
      </c>
      <c r="B39" s="303" t="s">
        <v>461</v>
      </c>
      <c r="C39" s="136" t="s">
        <v>414</v>
      </c>
      <c r="D39" s="164"/>
      <c r="E39" s="263">
        <v>43714</v>
      </c>
    </row>
    <row r="40" spans="1:5" ht="15">
      <c r="A40" s="2" t="s">
        <v>35</v>
      </c>
      <c r="B40" s="304" t="s">
        <v>292</v>
      </c>
      <c r="C40" s="1">
        <v>2</v>
      </c>
      <c r="D40" s="100"/>
      <c r="E40" s="47">
        <v>43719</v>
      </c>
    </row>
    <row r="41" spans="1:5" ht="15">
      <c r="A41" s="311" t="s">
        <v>92</v>
      </c>
      <c r="B41" s="309" t="s">
        <v>76</v>
      </c>
      <c r="C41" s="1">
        <v>3</v>
      </c>
      <c r="D41" s="100"/>
      <c r="E41" s="38">
        <v>43704</v>
      </c>
    </row>
    <row r="42" spans="1:5" ht="15">
      <c r="A42" s="52" t="s">
        <v>198</v>
      </c>
      <c r="B42" s="304" t="s">
        <v>199</v>
      </c>
      <c r="C42" s="1">
        <v>3</v>
      </c>
      <c r="D42" s="100"/>
      <c r="E42" s="47">
        <v>43720</v>
      </c>
    </row>
    <row r="43" spans="1:5" ht="15">
      <c r="A43" s="52" t="s">
        <v>225</v>
      </c>
      <c r="B43" s="304" t="s">
        <v>280</v>
      </c>
      <c r="C43" s="1">
        <v>3</v>
      </c>
      <c r="D43" s="100"/>
      <c r="E43" s="47">
        <v>43717</v>
      </c>
    </row>
    <row r="44" spans="1:5" ht="15">
      <c r="A44" s="251" t="s">
        <v>32</v>
      </c>
      <c r="B44" s="303" t="s">
        <v>33</v>
      </c>
      <c r="C44" s="136">
        <v>2</v>
      </c>
      <c r="D44" s="164" t="s">
        <v>399</v>
      </c>
      <c r="E44" s="137">
        <v>43719</v>
      </c>
    </row>
    <row r="45" spans="1:5" ht="15">
      <c r="A45" s="52" t="s">
        <v>15</v>
      </c>
      <c r="B45" s="304" t="s">
        <v>16</v>
      </c>
      <c r="C45" s="177">
        <v>2</v>
      </c>
      <c r="D45" s="100"/>
      <c r="E45" s="47">
        <v>43713</v>
      </c>
    </row>
    <row r="46" spans="1:5" ht="15">
      <c r="A46" s="2" t="s">
        <v>15</v>
      </c>
      <c r="B46" s="304" t="s">
        <v>307</v>
      </c>
      <c r="C46" s="1">
        <v>3</v>
      </c>
      <c r="D46" s="100"/>
      <c r="E46" s="47">
        <v>43721</v>
      </c>
    </row>
    <row r="47" spans="1:5" ht="15">
      <c r="A47" s="274" t="s">
        <v>308</v>
      </c>
      <c r="B47" s="308" t="s">
        <v>460</v>
      </c>
      <c r="C47" s="252">
        <v>3</v>
      </c>
      <c r="D47" s="261">
        <v>1</v>
      </c>
      <c r="E47" s="263">
        <v>43720</v>
      </c>
    </row>
    <row r="48" spans="1:5" ht="15">
      <c r="A48" s="2" t="s">
        <v>131</v>
      </c>
      <c r="B48" s="304" t="s">
        <v>303</v>
      </c>
      <c r="C48" s="1">
        <v>1</v>
      </c>
      <c r="D48" s="100"/>
      <c r="E48" s="47">
        <v>43720</v>
      </c>
    </row>
    <row r="49" spans="1:5" ht="15">
      <c r="A49" s="251" t="s">
        <v>11</v>
      </c>
      <c r="B49" s="303" t="s">
        <v>3</v>
      </c>
      <c r="C49" s="136">
        <v>3</v>
      </c>
      <c r="D49" s="164" t="s">
        <v>399</v>
      </c>
      <c r="E49" s="263">
        <v>43710</v>
      </c>
    </row>
    <row r="50" spans="1:5" ht="15">
      <c r="A50" s="2"/>
      <c r="B50" s="1"/>
      <c r="C50" s="1"/>
      <c r="D50" s="100"/>
      <c r="E50" s="2"/>
    </row>
    <row r="51" spans="1:5" ht="15">
      <c r="A51" s="2"/>
      <c r="B51" s="1"/>
      <c r="C51" s="1"/>
      <c r="D51" s="100"/>
      <c r="E51" s="2"/>
    </row>
    <row r="52" spans="1:5" ht="15">
      <c r="A52" s="2"/>
      <c r="B52" s="1"/>
      <c r="C52" s="1"/>
      <c r="D52" s="100"/>
      <c r="E52" s="2"/>
    </row>
  </sheetData>
  <sheetProtection/>
  <mergeCells count="1">
    <mergeCell ref="A1:E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33CC"/>
  </sheetPr>
  <dimension ref="A1:D36"/>
  <sheetViews>
    <sheetView zoomScalePageLayoutView="0" workbookViewId="0" topLeftCell="A1">
      <selection activeCell="A1" sqref="A1:D11"/>
    </sheetView>
  </sheetViews>
  <sheetFormatPr defaultColWidth="11.421875" defaultRowHeight="15"/>
  <cols>
    <col min="1" max="1" width="16.7109375" style="0" customWidth="1"/>
    <col min="2" max="2" width="14.28125" style="0" bestFit="1" customWidth="1"/>
    <col min="3" max="3" width="17.28125" style="0" bestFit="1" customWidth="1"/>
  </cols>
  <sheetData>
    <row r="1" spans="1:4" ht="15">
      <c r="A1" s="432" t="s">
        <v>149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18" t="s">
        <v>12</v>
      </c>
      <c r="B6" s="28" t="s">
        <v>1</v>
      </c>
      <c r="C6" s="28" t="s">
        <v>0</v>
      </c>
      <c r="D6" s="23" t="s">
        <v>38</v>
      </c>
    </row>
    <row r="7" spans="1:4" ht="15">
      <c r="A7" s="3"/>
      <c r="B7" s="5"/>
      <c r="C7" s="2"/>
      <c r="D7" s="39"/>
    </row>
    <row r="8" spans="1:4" ht="15">
      <c r="A8" s="3"/>
      <c r="B8" s="5"/>
      <c r="C8" s="2"/>
      <c r="D8" s="2"/>
    </row>
    <row r="9" spans="1:4" ht="15">
      <c r="A9" s="3"/>
      <c r="B9" s="3"/>
      <c r="C9" s="2"/>
      <c r="D9" s="38"/>
    </row>
    <row r="10" spans="1:4" ht="15">
      <c r="A10" s="3"/>
      <c r="B10" s="2"/>
      <c r="C10" s="2"/>
      <c r="D10" s="2"/>
    </row>
    <row r="11" spans="1:4" ht="15">
      <c r="A11" s="3"/>
      <c r="B11" s="5"/>
      <c r="C11" s="2"/>
      <c r="D11" s="2"/>
    </row>
    <row r="12" spans="1:2" ht="15">
      <c r="A12" s="9"/>
      <c r="B12" s="8"/>
    </row>
    <row r="13" spans="1:2" ht="15">
      <c r="A13" s="8"/>
      <c r="B13" s="8"/>
    </row>
    <row r="14" spans="1:2" ht="15">
      <c r="A14" s="8"/>
      <c r="B14" s="8"/>
    </row>
    <row r="15" spans="1:2" ht="15">
      <c r="A15" s="8"/>
      <c r="B15" s="8"/>
    </row>
    <row r="16" spans="1:2" ht="15">
      <c r="A16" s="8"/>
      <c r="B16" s="8"/>
    </row>
    <row r="17" spans="1:2" ht="15">
      <c r="A17" s="8"/>
      <c r="B17" s="8"/>
    </row>
    <row r="18" spans="1:2" ht="15">
      <c r="A18" s="8"/>
      <c r="B18" s="8"/>
    </row>
    <row r="19" spans="1:2" ht="15">
      <c r="A19" s="8"/>
      <c r="B19" s="8"/>
    </row>
    <row r="20" spans="1:2" ht="15">
      <c r="A20" s="8"/>
      <c r="B20" s="8"/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  <row r="24" spans="1:2" ht="15">
      <c r="A24" s="8"/>
      <c r="B24" s="8"/>
    </row>
    <row r="25" spans="1:2" ht="15">
      <c r="A25" s="8"/>
      <c r="B25" s="8"/>
    </row>
    <row r="26" spans="1:2" ht="15">
      <c r="A26" s="8"/>
      <c r="B26" s="8"/>
    </row>
    <row r="27" spans="1:2" ht="15">
      <c r="A27" s="8"/>
      <c r="B27" s="8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</sheetData>
  <sheetProtection/>
  <mergeCells count="1">
    <mergeCell ref="A1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pane ySplit="2115" topLeftCell="A1" activePane="bottomLeft" state="split"/>
      <selection pane="topLeft" activeCell="B5" sqref="B1:B16384"/>
      <selection pane="bottomLeft" activeCell="G19" sqref="G19"/>
    </sheetView>
  </sheetViews>
  <sheetFormatPr defaultColWidth="11.421875" defaultRowHeight="15"/>
  <cols>
    <col min="1" max="1" width="12.140625" style="0" bestFit="1" customWidth="1"/>
    <col min="2" max="2" width="23.140625" style="7" bestFit="1" customWidth="1"/>
    <col min="3" max="3" width="17.28125" style="0" bestFit="1" customWidth="1"/>
  </cols>
  <sheetData>
    <row r="1" spans="1:4" ht="15">
      <c r="A1" s="432" t="s">
        <v>150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59" t="s">
        <v>12</v>
      </c>
      <c r="B6" s="60" t="s">
        <v>1</v>
      </c>
      <c r="C6" s="60" t="s">
        <v>0</v>
      </c>
      <c r="D6" s="61" t="s">
        <v>38</v>
      </c>
    </row>
    <row r="7" spans="1:4" ht="15">
      <c r="A7" s="3" t="s">
        <v>66</v>
      </c>
      <c r="B7" s="304" t="s">
        <v>244</v>
      </c>
      <c r="C7" s="2"/>
      <c r="D7" s="38">
        <v>43720</v>
      </c>
    </row>
    <row r="8" spans="1:4" ht="15">
      <c r="A8" s="1" t="s">
        <v>47</v>
      </c>
      <c r="B8" s="304" t="s">
        <v>48</v>
      </c>
      <c r="C8" s="2"/>
      <c r="D8" s="47">
        <v>43720</v>
      </c>
    </row>
    <row r="9" spans="1:4" ht="15">
      <c r="A9" s="258" t="s">
        <v>247</v>
      </c>
      <c r="B9" s="303" t="s">
        <v>248</v>
      </c>
      <c r="C9" s="274" t="s">
        <v>406</v>
      </c>
      <c r="D9" s="262">
        <v>43720</v>
      </c>
    </row>
    <row r="10" spans="1:4" ht="15">
      <c r="A10" s="254" t="s">
        <v>110</v>
      </c>
      <c r="B10" s="307" t="s">
        <v>256</v>
      </c>
      <c r="C10" s="126">
        <v>1</v>
      </c>
      <c r="D10" s="134">
        <v>43748</v>
      </c>
    </row>
    <row r="11" spans="1:4" ht="15">
      <c r="A11" s="52" t="s">
        <v>111</v>
      </c>
      <c r="B11" s="304" t="s">
        <v>112</v>
      </c>
      <c r="C11" s="2"/>
      <c r="D11" s="47">
        <v>43720</v>
      </c>
    </row>
    <row r="12" spans="1:4" ht="15">
      <c r="A12" s="311" t="s">
        <v>92</v>
      </c>
      <c r="B12" s="318" t="s">
        <v>76</v>
      </c>
      <c r="C12" s="2"/>
      <c r="D12" s="38">
        <v>43704</v>
      </c>
    </row>
    <row r="13" spans="1:4" ht="15">
      <c r="A13" s="3" t="s">
        <v>198</v>
      </c>
      <c r="B13" s="305" t="s">
        <v>199</v>
      </c>
      <c r="C13" s="2"/>
      <c r="D13" s="38">
        <v>43720</v>
      </c>
    </row>
    <row r="14" spans="1:4" ht="15">
      <c r="A14" s="3" t="s">
        <v>195</v>
      </c>
      <c r="B14" s="305" t="s">
        <v>238</v>
      </c>
      <c r="C14" s="135">
        <v>1</v>
      </c>
      <c r="D14" s="38">
        <v>43719</v>
      </c>
    </row>
    <row r="15" spans="1:4" ht="15">
      <c r="A15" s="319" t="s">
        <v>326</v>
      </c>
      <c r="B15" s="320" t="s">
        <v>432</v>
      </c>
      <c r="C15" s="321"/>
      <c r="D15" s="322">
        <v>43748</v>
      </c>
    </row>
    <row r="16" spans="1:4" ht="15">
      <c r="A16" s="52"/>
      <c r="B16" s="1"/>
      <c r="C16" s="2"/>
      <c r="D16" s="2"/>
    </row>
    <row r="17" spans="1:4" ht="15">
      <c r="A17" s="52"/>
      <c r="B17" s="1"/>
      <c r="C17" s="2"/>
      <c r="D17" s="2"/>
    </row>
    <row r="18" spans="1:4" ht="15">
      <c r="A18" s="52"/>
      <c r="B18" s="1"/>
      <c r="C18" s="2"/>
      <c r="D18" s="2"/>
    </row>
    <row r="19" spans="1:4" ht="15">
      <c r="A19" s="52"/>
      <c r="B19" s="1"/>
      <c r="C19" s="2"/>
      <c r="D19" s="2"/>
    </row>
    <row r="20" spans="1:4" ht="15">
      <c r="A20" s="52"/>
      <c r="B20" s="1"/>
      <c r="C20" s="2"/>
      <c r="D20" s="2"/>
    </row>
    <row r="21" spans="1:4" ht="15">
      <c r="A21" s="52"/>
      <c r="B21" s="1"/>
      <c r="C21" s="2"/>
      <c r="D21" s="2"/>
    </row>
    <row r="22" spans="1:4" ht="15">
      <c r="A22" s="52"/>
      <c r="B22" s="1"/>
      <c r="C22" s="2"/>
      <c r="D22" s="2"/>
    </row>
    <row r="23" spans="1:4" ht="15">
      <c r="A23" s="52"/>
      <c r="B23" s="1"/>
      <c r="C23" s="2"/>
      <c r="D23" s="2"/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</sheetData>
  <sheetProtection/>
  <mergeCells count="1">
    <mergeCell ref="A1:D4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7" sqref="A7:E7"/>
    </sheetView>
  </sheetViews>
  <sheetFormatPr defaultColWidth="11.421875" defaultRowHeight="15"/>
  <cols>
    <col min="1" max="1" width="12.140625" style="0" bestFit="1" customWidth="1"/>
    <col min="2" max="2" width="23.140625" style="0" bestFit="1" customWidth="1"/>
    <col min="3" max="3" width="23.140625" style="0" customWidth="1"/>
    <col min="4" max="4" width="17.28125" style="0" bestFit="1" customWidth="1"/>
  </cols>
  <sheetData>
    <row r="1" spans="1:5" ht="15">
      <c r="A1" s="432" t="s">
        <v>151</v>
      </c>
      <c r="B1" s="433"/>
      <c r="C1" s="433"/>
      <c r="D1" s="433"/>
      <c r="E1" s="434"/>
    </row>
    <row r="2" spans="1:5" ht="15">
      <c r="A2" s="435"/>
      <c r="B2" s="436"/>
      <c r="C2" s="436"/>
      <c r="D2" s="436"/>
      <c r="E2" s="437"/>
    </row>
    <row r="3" spans="1:5" ht="15">
      <c r="A3" s="435"/>
      <c r="B3" s="436"/>
      <c r="C3" s="436"/>
      <c r="D3" s="436"/>
      <c r="E3" s="437"/>
    </row>
    <row r="4" spans="1:5" ht="15.75" thickBot="1">
      <c r="A4" s="438"/>
      <c r="B4" s="439"/>
      <c r="C4" s="439"/>
      <c r="D4" s="439"/>
      <c r="E4" s="440"/>
    </row>
    <row r="6" spans="1:5" ht="15">
      <c r="A6" s="59" t="s">
        <v>12</v>
      </c>
      <c r="B6" s="60" t="s">
        <v>1</v>
      </c>
      <c r="C6" s="60" t="s">
        <v>2</v>
      </c>
      <c r="D6" s="60" t="s">
        <v>0</v>
      </c>
      <c r="E6" s="61" t="s">
        <v>38</v>
      </c>
    </row>
    <row r="7" spans="1:5" ht="15">
      <c r="A7" s="171" t="s">
        <v>110</v>
      </c>
      <c r="B7" s="172" t="s">
        <v>256</v>
      </c>
      <c r="C7" s="172">
        <v>1</v>
      </c>
      <c r="D7" s="173"/>
      <c r="E7" s="174">
        <v>43748</v>
      </c>
    </row>
    <row r="8" spans="1:5" ht="15">
      <c r="A8" s="3"/>
      <c r="B8" s="5"/>
      <c r="C8" s="5"/>
      <c r="D8" s="2"/>
      <c r="E8" s="16"/>
    </row>
    <row r="9" spans="1:5" ht="15">
      <c r="A9" s="3"/>
      <c r="B9" s="3"/>
      <c r="C9" s="3"/>
      <c r="D9" s="2"/>
      <c r="E9" s="38"/>
    </row>
    <row r="10" spans="1:5" ht="15">
      <c r="A10" s="3"/>
      <c r="B10" s="2"/>
      <c r="C10" s="2"/>
      <c r="D10" s="2"/>
      <c r="E10" s="16"/>
    </row>
    <row r="11" spans="1:5" ht="15">
      <c r="A11" s="3"/>
      <c r="B11" s="5"/>
      <c r="C11" s="5"/>
      <c r="D11" s="2"/>
      <c r="E11" s="16"/>
    </row>
    <row r="12" spans="1:5" ht="15">
      <c r="A12" s="1"/>
      <c r="B12" s="52"/>
      <c r="C12" s="52"/>
      <c r="D12" s="2"/>
      <c r="E12" s="2"/>
    </row>
    <row r="13" spans="1:5" ht="15">
      <c r="A13" s="52"/>
      <c r="B13" s="52"/>
      <c r="C13" s="52"/>
      <c r="D13" s="2"/>
      <c r="E13" s="2"/>
    </row>
    <row r="14" spans="1:5" ht="15">
      <c r="A14" s="52"/>
      <c r="B14" s="52"/>
      <c r="C14" s="52"/>
      <c r="D14" s="2"/>
      <c r="E14" s="2"/>
    </row>
    <row r="15" spans="1:5" ht="15">
      <c r="A15" s="52"/>
      <c r="B15" s="52"/>
      <c r="C15" s="52"/>
      <c r="D15" s="2"/>
      <c r="E15" s="2"/>
    </row>
    <row r="16" spans="1:5" ht="15">
      <c r="A16" s="52"/>
      <c r="B16" s="52"/>
      <c r="C16" s="52"/>
      <c r="D16" s="2"/>
      <c r="E16" s="2"/>
    </row>
    <row r="17" spans="1:5" ht="15">
      <c r="A17" s="52"/>
      <c r="B17" s="52"/>
      <c r="C17" s="52"/>
      <c r="D17" s="2"/>
      <c r="E17" s="2"/>
    </row>
    <row r="18" spans="1:5" ht="15">
      <c r="A18" s="52"/>
      <c r="B18" s="52"/>
      <c r="C18" s="52"/>
      <c r="D18" s="2"/>
      <c r="E18" s="2"/>
    </row>
    <row r="19" spans="1:5" ht="15">
      <c r="A19" s="52"/>
      <c r="B19" s="52"/>
      <c r="C19" s="52"/>
      <c r="D19" s="2"/>
      <c r="E19" s="2"/>
    </row>
    <row r="20" spans="1:5" ht="15">
      <c r="A20" s="52"/>
      <c r="B20" s="52"/>
      <c r="C20" s="52"/>
      <c r="D20" s="2"/>
      <c r="E20" s="2"/>
    </row>
    <row r="21" spans="1:5" ht="15">
      <c r="A21" s="52"/>
      <c r="B21" s="52"/>
      <c r="C21" s="52"/>
      <c r="D21" s="2"/>
      <c r="E21" s="2"/>
    </row>
    <row r="22" spans="1:5" ht="15">
      <c r="A22" s="52"/>
      <c r="B22" s="52"/>
      <c r="C22" s="52"/>
      <c r="D22" s="2"/>
      <c r="E22" s="2"/>
    </row>
    <row r="23" spans="1:3" ht="15">
      <c r="A23" s="8"/>
      <c r="B23" s="8"/>
      <c r="C23" s="8"/>
    </row>
    <row r="24" spans="1:3" ht="15">
      <c r="A24" s="8"/>
      <c r="B24" s="8"/>
      <c r="C24" s="8"/>
    </row>
    <row r="25" spans="1:3" ht="15">
      <c r="A25" s="8"/>
      <c r="B25" s="8"/>
      <c r="C25" s="8"/>
    </row>
    <row r="26" spans="1:3" ht="15">
      <c r="A26" s="8"/>
      <c r="B26" s="8"/>
      <c r="C26" s="8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/>
      <c r="B32" s="8"/>
      <c r="C32" s="8"/>
    </row>
    <row r="33" spans="1:3" ht="15">
      <c r="A33" s="8"/>
      <c r="B33" s="8"/>
      <c r="C33" s="8"/>
    </row>
    <row r="34" spans="1:3" ht="15">
      <c r="A34" s="8"/>
      <c r="B34" s="8"/>
      <c r="C34" s="8"/>
    </row>
    <row r="35" spans="1:3" ht="15">
      <c r="A35" s="8"/>
      <c r="B35" s="8"/>
      <c r="C35" s="8"/>
    </row>
    <row r="36" spans="1:3" ht="15">
      <c r="A36" s="8"/>
      <c r="B36" s="8"/>
      <c r="C36" s="8"/>
    </row>
  </sheetData>
  <sheetProtection/>
  <mergeCells count="1">
    <mergeCell ref="A1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E21"/>
  <sheetViews>
    <sheetView zoomScalePageLayoutView="0" workbookViewId="0" topLeftCell="A4">
      <selection activeCell="A1" sqref="A1:E24"/>
    </sheetView>
  </sheetViews>
  <sheetFormatPr defaultColWidth="11.421875" defaultRowHeight="15"/>
  <cols>
    <col min="1" max="1" width="3.00390625" style="0" bestFit="1" customWidth="1"/>
    <col min="2" max="2" width="16.7109375" style="0" customWidth="1"/>
    <col min="3" max="3" width="31.8515625" style="0" customWidth="1"/>
    <col min="4" max="4" width="41.28125" style="0" customWidth="1"/>
  </cols>
  <sheetData>
    <row r="1" spans="1:5" ht="15">
      <c r="A1" s="415" t="s">
        <v>177</v>
      </c>
      <c r="B1" s="416"/>
      <c r="C1" s="416"/>
      <c r="D1" s="416"/>
      <c r="E1" s="417"/>
    </row>
    <row r="2" spans="1:5" ht="15">
      <c r="A2" s="418"/>
      <c r="B2" s="419"/>
      <c r="C2" s="419"/>
      <c r="D2" s="419"/>
      <c r="E2" s="420"/>
    </row>
    <row r="3" spans="1:5" ht="15">
      <c r="A3" s="418"/>
      <c r="B3" s="419"/>
      <c r="C3" s="419"/>
      <c r="D3" s="419"/>
      <c r="E3" s="420"/>
    </row>
    <row r="4" spans="1:5" ht="15.75" thickBot="1">
      <c r="A4" s="421"/>
      <c r="B4" s="422"/>
      <c r="C4" s="422"/>
      <c r="D4" s="422"/>
      <c r="E4" s="423"/>
    </row>
    <row r="5" ht="15.75" thickBot="1"/>
    <row r="6" spans="2:5" ht="16.5" thickBot="1">
      <c r="B6" s="94" t="s">
        <v>8</v>
      </c>
      <c r="C6" s="95" t="s">
        <v>1</v>
      </c>
      <c r="D6" s="95" t="s">
        <v>0</v>
      </c>
      <c r="E6" s="96" t="s">
        <v>38</v>
      </c>
    </row>
    <row r="7" spans="1:5" ht="15">
      <c r="A7">
        <v>1</v>
      </c>
      <c r="B7" s="53" t="s">
        <v>9</v>
      </c>
      <c r="C7" s="88" t="s">
        <v>10</v>
      </c>
      <c r="D7" s="54" t="s">
        <v>222</v>
      </c>
      <c r="E7" s="89">
        <v>43648</v>
      </c>
    </row>
    <row r="8" spans="1:5" ht="15">
      <c r="A8">
        <v>2</v>
      </c>
      <c r="B8" s="2" t="s">
        <v>11</v>
      </c>
      <c r="C8" s="40" t="s">
        <v>3</v>
      </c>
      <c r="D8" s="16"/>
      <c r="E8" s="89">
        <v>43648</v>
      </c>
    </row>
    <row r="9" spans="1:5" ht="15">
      <c r="A9">
        <v>3</v>
      </c>
      <c r="B9" s="2" t="s">
        <v>15</v>
      </c>
      <c r="C9" s="41" t="s">
        <v>16</v>
      </c>
      <c r="D9" s="21" t="s">
        <v>34</v>
      </c>
      <c r="E9" s="89">
        <v>43648</v>
      </c>
    </row>
    <row r="10" spans="1:5" ht="15">
      <c r="A10">
        <v>4</v>
      </c>
      <c r="B10" s="2" t="s">
        <v>25</v>
      </c>
      <c r="C10" s="40" t="s">
        <v>26</v>
      </c>
      <c r="D10" s="16"/>
      <c r="E10" s="89">
        <v>43648</v>
      </c>
    </row>
    <row r="11" spans="1:5" ht="30">
      <c r="A11">
        <v>5</v>
      </c>
      <c r="B11" s="2" t="s">
        <v>27</v>
      </c>
      <c r="C11" s="40" t="s">
        <v>28</v>
      </c>
      <c r="D11" s="31" t="s">
        <v>29</v>
      </c>
      <c r="E11" s="38">
        <v>43648</v>
      </c>
    </row>
    <row r="12" spans="1:5" ht="15">
      <c r="A12">
        <v>6</v>
      </c>
      <c r="B12" s="2" t="s">
        <v>35</v>
      </c>
      <c r="C12" s="40" t="s">
        <v>36</v>
      </c>
      <c r="D12" s="25" t="s">
        <v>37</v>
      </c>
      <c r="E12" s="38">
        <v>43650</v>
      </c>
    </row>
    <row r="13" spans="1:5" ht="30">
      <c r="A13">
        <v>7</v>
      </c>
      <c r="B13" s="2" t="s">
        <v>53</v>
      </c>
      <c r="C13" s="40" t="s">
        <v>54</v>
      </c>
      <c r="D13" s="30" t="s">
        <v>55</v>
      </c>
      <c r="E13" s="38">
        <v>43650</v>
      </c>
    </row>
    <row r="14" spans="1:5" ht="15">
      <c r="A14">
        <v>8</v>
      </c>
      <c r="B14" s="2" t="s">
        <v>58</v>
      </c>
      <c r="C14" s="40" t="s">
        <v>67</v>
      </c>
      <c r="D14" s="6"/>
      <c r="E14" s="38">
        <v>43650</v>
      </c>
    </row>
    <row r="15" spans="1:5" ht="15">
      <c r="A15">
        <v>9</v>
      </c>
      <c r="B15" s="2" t="s">
        <v>69</v>
      </c>
      <c r="C15" s="40" t="s">
        <v>70</v>
      </c>
      <c r="D15" s="4"/>
      <c r="E15" s="38">
        <v>43651</v>
      </c>
    </row>
    <row r="16" spans="1:5" ht="15">
      <c r="A16">
        <v>10</v>
      </c>
      <c r="B16" s="2" t="s">
        <v>71</v>
      </c>
      <c r="C16" s="40" t="s">
        <v>72</v>
      </c>
      <c r="D16" s="6"/>
      <c r="E16" s="38">
        <v>43651</v>
      </c>
    </row>
    <row r="17" spans="1:5" ht="15">
      <c r="A17">
        <v>11</v>
      </c>
      <c r="B17" s="2" t="s">
        <v>73</v>
      </c>
      <c r="C17" s="40" t="s">
        <v>74</v>
      </c>
      <c r="D17" s="6"/>
      <c r="E17" s="38">
        <v>43651</v>
      </c>
    </row>
    <row r="18" spans="1:5" ht="15">
      <c r="A18">
        <v>12</v>
      </c>
      <c r="B18" s="2" t="s">
        <v>75</v>
      </c>
      <c r="C18" s="40" t="s">
        <v>76</v>
      </c>
      <c r="D18" s="6"/>
      <c r="E18" s="38">
        <v>43651</v>
      </c>
    </row>
    <row r="19" spans="1:5" ht="15">
      <c r="A19">
        <v>13</v>
      </c>
      <c r="B19" s="2" t="s">
        <v>114</v>
      </c>
      <c r="C19" s="40" t="s">
        <v>115</v>
      </c>
      <c r="D19" s="2"/>
      <c r="E19" s="38">
        <v>43655</v>
      </c>
    </row>
    <row r="20" spans="1:5" ht="15">
      <c r="A20">
        <v>14</v>
      </c>
      <c r="B20" s="2" t="s">
        <v>116</v>
      </c>
      <c r="C20" s="40" t="s">
        <v>117</v>
      </c>
      <c r="D20" s="2"/>
      <c r="E20" s="38">
        <v>43657</v>
      </c>
    </row>
    <row r="21" spans="1:5" ht="15">
      <c r="A21">
        <v>15</v>
      </c>
      <c r="B21" s="2" t="s">
        <v>46</v>
      </c>
      <c r="C21" s="40" t="s">
        <v>98</v>
      </c>
      <c r="D21" s="16"/>
      <c r="E21" s="16"/>
    </row>
  </sheetData>
  <sheetProtection/>
  <mergeCells count="1">
    <mergeCell ref="A1:E4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29"/>
  <sheetViews>
    <sheetView zoomScalePageLayoutView="0" workbookViewId="0" topLeftCell="A10">
      <selection activeCell="H12" sqref="H12"/>
    </sheetView>
  </sheetViews>
  <sheetFormatPr defaultColWidth="11.421875" defaultRowHeight="15"/>
  <cols>
    <col min="1" max="1" width="5.28125" style="0" customWidth="1"/>
    <col min="2" max="2" width="12.140625" style="0" bestFit="1" customWidth="1"/>
    <col min="3" max="3" width="27.421875" style="0" bestFit="1" customWidth="1"/>
    <col min="4" max="4" width="27.57421875" style="7" bestFit="1" customWidth="1"/>
  </cols>
  <sheetData>
    <row r="1" spans="1:5" ht="15">
      <c r="A1" s="415" t="s">
        <v>178</v>
      </c>
      <c r="B1" s="424"/>
      <c r="C1" s="424"/>
      <c r="D1" s="424"/>
      <c r="E1" s="425"/>
    </row>
    <row r="2" spans="1:5" ht="15">
      <c r="A2" s="426"/>
      <c r="B2" s="427"/>
      <c r="C2" s="427"/>
      <c r="D2" s="427"/>
      <c r="E2" s="428"/>
    </row>
    <row r="3" spans="1:5" ht="15">
      <c r="A3" s="426"/>
      <c r="B3" s="427"/>
      <c r="C3" s="427"/>
      <c r="D3" s="427"/>
      <c r="E3" s="428"/>
    </row>
    <row r="4" spans="1:5" ht="15.75" thickBot="1">
      <c r="A4" s="429"/>
      <c r="B4" s="430"/>
      <c r="C4" s="430"/>
      <c r="D4" s="430"/>
      <c r="E4" s="431"/>
    </row>
    <row r="5" ht="15.75" thickBot="1"/>
    <row r="6" spans="2:5" ht="15.75" thickBot="1">
      <c r="B6" s="90" t="s">
        <v>8</v>
      </c>
      <c r="C6" s="91" t="s">
        <v>1</v>
      </c>
      <c r="D6" s="91" t="s">
        <v>0</v>
      </c>
      <c r="E6" s="92" t="s">
        <v>38</v>
      </c>
    </row>
    <row r="7" spans="1:5" ht="15">
      <c r="A7" s="32">
        <v>1</v>
      </c>
      <c r="B7" s="53" t="s">
        <v>13</v>
      </c>
      <c r="C7" s="88" t="s">
        <v>14</v>
      </c>
      <c r="D7" s="93"/>
      <c r="E7" s="89">
        <v>43648</v>
      </c>
    </row>
    <row r="8" spans="1:5" ht="15">
      <c r="A8" s="32">
        <v>2</v>
      </c>
      <c r="B8" s="2" t="s">
        <v>15</v>
      </c>
      <c r="C8" s="41" t="s">
        <v>16</v>
      </c>
      <c r="D8" s="21" t="s">
        <v>49</v>
      </c>
      <c r="E8" s="38">
        <v>43648</v>
      </c>
    </row>
    <row r="9" spans="1:5" ht="15">
      <c r="A9" s="32">
        <v>3</v>
      </c>
      <c r="B9" s="2" t="s">
        <v>23</v>
      </c>
      <c r="C9" s="42" t="s">
        <v>24</v>
      </c>
      <c r="D9" s="4"/>
      <c r="E9" s="38">
        <v>43648</v>
      </c>
    </row>
    <row r="10" spans="1:5" ht="15">
      <c r="A10" s="32">
        <v>4</v>
      </c>
      <c r="B10" s="2" t="s">
        <v>30</v>
      </c>
      <c r="C10" s="40" t="s">
        <v>31</v>
      </c>
      <c r="D10" s="4"/>
      <c r="E10" s="38">
        <v>43648</v>
      </c>
    </row>
    <row r="11" spans="1:5" ht="15">
      <c r="A11" s="32">
        <v>5</v>
      </c>
      <c r="B11" s="2" t="s">
        <v>32</v>
      </c>
      <c r="C11" s="40" t="s">
        <v>33</v>
      </c>
      <c r="D11" s="4"/>
      <c r="E11" s="38">
        <v>43648</v>
      </c>
    </row>
    <row r="12" spans="1:5" ht="15">
      <c r="A12" s="32">
        <v>6</v>
      </c>
      <c r="B12" s="2" t="s">
        <v>40</v>
      </c>
      <c r="C12" s="40" t="s">
        <v>41</v>
      </c>
      <c r="D12" s="4"/>
      <c r="E12" s="38">
        <v>43650</v>
      </c>
    </row>
    <row r="13" spans="1:5" ht="15">
      <c r="A13" s="32">
        <v>7</v>
      </c>
      <c r="B13" s="2" t="s">
        <v>42</v>
      </c>
      <c r="C13" s="40" t="s">
        <v>43</v>
      </c>
      <c r="D13" s="4"/>
      <c r="E13" s="38">
        <v>43650</v>
      </c>
    </row>
    <row r="14" spans="1:5" ht="15">
      <c r="A14" s="32">
        <v>8</v>
      </c>
      <c r="B14" s="2" t="s">
        <v>35</v>
      </c>
      <c r="C14" s="40" t="s">
        <v>36</v>
      </c>
      <c r="D14" s="21" t="s">
        <v>44</v>
      </c>
      <c r="E14" s="38">
        <v>43650</v>
      </c>
    </row>
    <row r="15" spans="1:5" ht="15">
      <c r="A15" s="32">
        <v>9</v>
      </c>
      <c r="B15" s="2" t="s">
        <v>47</v>
      </c>
      <c r="C15" s="40" t="s">
        <v>48</v>
      </c>
      <c r="D15" s="4"/>
      <c r="E15" s="38">
        <v>43650</v>
      </c>
    </row>
    <row r="16" spans="1:5" ht="15">
      <c r="A16" s="32">
        <v>11</v>
      </c>
      <c r="B16" s="2" t="s">
        <v>56</v>
      </c>
      <c r="C16" s="40" t="s">
        <v>57</v>
      </c>
      <c r="D16" s="21" t="s">
        <v>34</v>
      </c>
      <c r="E16" s="38">
        <v>43650</v>
      </c>
    </row>
    <row r="17" spans="1:5" ht="15">
      <c r="A17" s="32">
        <v>12</v>
      </c>
      <c r="B17" s="2" t="s">
        <v>58</v>
      </c>
      <c r="C17" s="42" t="s">
        <v>59</v>
      </c>
      <c r="D17" s="4"/>
      <c r="E17" s="38">
        <v>43650</v>
      </c>
    </row>
    <row r="18" spans="1:5" ht="15">
      <c r="A18" s="32">
        <v>13</v>
      </c>
      <c r="B18" s="2" t="s">
        <v>60</v>
      </c>
      <c r="C18" s="40" t="s">
        <v>61</v>
      </c>
      <c r="D18" s="4"/>
      <c r="E18" s="38">
        <v>43650</v>
      </c>
    </row>
    <row r="19" spans="1:5" ht="15">
      <c r="A19" s="32">
        <v>14</v>
      </c>
      <c r="B19" s="2" t="s">
        <v>66</v>
      </c>
      <c r="C19" s="40" t="s">
        <v>65</v>
      </c>
      <c r="D19" s="4"/>
      <c r="E19" s="38">
        <v>43650</v>
      </c>
    </row>
    <row r="20" spans="1:5" ht="15">
      <c r="A20" s="32">
        <v>15</v>
      </c>
      <c r="B20" s="2" t="s">
        <v>77</v>
      </c>
      <c r="C20" s="40" t="s">
        <v>78</v>
      </c>
      <c r="D20" s="4"/>
      <c r="E20" s="38">
        <v>43651</v>
      </c>
    </row>
    <row r="21" spans="1:5" ht="15">
      <c r="A21" s="32">
        <v>16</v>
      </c>
      <c r="B21" s="2" t="s">
        <v>79</v>
      </c>
      <c r="C21" s="40" t="s">
        <v>80</v>
      </c>
      <c r="D21" s="21" t="s">
        <v>81</v>
      </c>
      <c r="E21" s="38">
        <v>43651</v>
      </c>
    </row>
    <row r="22" spans="1:5" ht="15">
      <c r="A22" s="32">
        <v>17</v>
      </c>
      <c r="B22" s="2" t="s">
        <v>82</v>
      </c>
      <c r="C22" s="40" t="s">
        <v>83</v>
      </c>
      <c r="D22" s="1"/>
      <c r="E22" s="38">
        <v>43651</v>
      </c>
    </row>
    <row r="23" spans="1:5" ht="15">
      <c r="A23" s="32">
        <v>18</v>
      </c>
      <c r="B23" s="2" t="s">
        <v>84</v>
      </c>
      <c r="C23" s="40" t="s">
        <v>120</v>
      </c>
      <c r="D23" s="1"/>
      <c r="E23" s="38">
        <v>43651</v>
      </c>
    </row>
    <row r="24" spans="1:5" ht="15">
      <c r="A24" s="32">
        <v>19</v>
      </c>
      <c r="B24" s="2" t="s">
        <v>103</v>
      </c>
      <c r="C24" s="40" t="s">
        <v>104</v>
      </c>
      <c r="D24" s="4"/>
      <c r="E24" s="38">
        <v>43651</v>
      </c>
    </row>
    <row r="25" spans="1:5" ht="15">
      <c r="A25" s="32">
        <v>20</v>
      </c>
      <c r="B25" s="2" t="s">
        <v>100</v>
      </c>
      <c r="C25" s="40" t="s">
        <v>105</v>
      </c>
      <c r="D25" s="4"/>
      <c r="E25" s="38">
        <v>43654</v>
      </c>
    </row>
    <row r="26" spans="1:5" ht="15">
      <c r="A26" s="32">
        <v>21</v>
      </c>
      <c r="B26" s="2" t="s">
        <v>106</v>
      </c>
      <c r="C26" s="40" t="s">
        <v>107</v>
      </c>
      <c r="D26" s="4"/>
      <c r="E26" s="38">
        <v>43654</v>
      </c>
    </row>
    <row r="27" spans="1:5" ht="15">
      <c r="A27" s="32">
        <v>22</v>
      </c>
      <c r="B27" s="2" t="s">
        <v>111</v>
      </c>
      <c r="C27" s="40" t="s">
        <v>112</v>
      </c>
      <c r="D27" s="21" t="s">
        <v>113</v>
      </c>
      <c r="E27" s="38">
        <v>43655</v>
      </c>
    </row>
    <row r="28" spans="1:5" ht="15">
      <c r="A28" s="32">
        <v>23</v>
      </c>
      <c r="B28" s="2" t="s">
        <v>84</v>
      </c>
      <c r="C28" s="40" t="s">
        <v>119</v>
      </c>
      <c r="D28" s="4" t="s">
        <v>118</v>
      </c>
      <c r="E28" s="38">
        <v>43657</v>
      </c>
    </row>
    <row r="29" spans="1:5" ht="15">
      <c r="A29" s="32">
        <v>24</v>
      </c>
      <c r="B29" s="2" t="s">
        <v>121</v>
      </c>
      <c r="C29" s="40" t="s">
        <v>122</v>
      </c>
      <c r="D29" s="1" t="s">
        <v>219</v>
      </c>
      <c r="E29" s="38">
        <v>43657</v>
      </c>
    </row>
  </sheetData>
  <sheetProtection/>
  <mergeCells count="1">
    <mergeCell ref="A1:E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29"/>
  <sheetViews>
    <sheetView zoomScalePageLayoutView="0" workbookViewId="0" topLeftCell="A1">
      <pane ySplit="2115" topLeftCell="A20" activePane="bottomLeft" state="split"/>
      <selection pane="topLeft" activeCell="C5" sqref="C1:C16384"/>
      <selection pane="bottomLeft" activeCell="H27" sqref="H27"/>
    </sheetView>
  </sheetViews>
  <sheetFormatPr defaultColWidth="11.421875" defaultRowHeight="15"/>
  <cols>
    <col min="1" max="1" width="13.00390625" style="0" bestFit="1" customWidth="1"/>
    <col min="2" max="2" width="26.57421875" style="7" bestFit="1" customWidth="1"/>
    <col min="3" max="3" width="33.140625" style="7" customWidth="1"/>
  </cols>
  <sheetData>
    <row r="1" spans="1:4" ht="15">
      <c r="A1" s="415" t="s">
        <v>179</v>
      </c>
      <c r="B1" s="416"/>
      <c r="C1" s="416"/>
      <c r="D1" s="417"/>
    </row>
    <row r="2" spans="1:4" ht="15">
      <c r="A2" s="418"/>
      <c r="B2" s="419"/>
      <c r="C2" s="419"/>
      <c r="D2" s="420"/>
    </row>
    <row r="3" spans="1:4" ht="15">
      <c r="A3" s="418"/>
      <c r="B3" s="419"/>
      <c r="C3" s="419"/>
      <c r="D3" s="420"/>
    </row>
    <row r="4" spans="1:4" ht="15.75" thickBot="1">
      <c r="A4" s="421"/>
      <c r="B4" s="422"/>
      <c r="C4" s="422"/>
      <c r="D4" s="423"/>
    </row>
    <row r="5" ht="15.75" thickBot="1"/>
    <row r="6" spans="1:4" ht="15.75" thickBot="1">
      <c r="A6" s="90" t="s">
        <v>8</v>
      </c>
      <c r="B6" s="91" t="s">
        <v>1</v>
      </c>
      <c r="C6" s="91" t="s">
        <v>0</v>
      </c>
      <c r="D6" s="92" t="s">
        <v>38</v>
      </c>
    </row>
    <row r="7" spans="1:4" ht="15">
      <c r="A7" s="87" t="s">
        <v>52</v>
      </c>
      <c r="B7" s="88" t="s">
        <v>99</v>
      </c>
      <c r="C7" s="54"/>
      <c r="D7" s="89">
        <v>43650</v>
      </c>
    </row>
    <row r="8" spans="1:4" ht="15">
      <c r="A8" s="4" t="s">
        <v>62</v>
      </c>
      <c r="B8" s="40" t="s">
        <v>54</v>
      </c>
      <c r="C8" s="1"/>
      <c r="D8" s="47">
        <v>43650</v>
      </c>
    </row>
    <row r="9" spans="1:4" ht="15">
      <c r="A9" s="4" t="s">
        <v>85</v>
      </c>
      <c r="B9" s="40" t="s">
        <v>83</v>
      </c>
      <c r="C9" s="1"/>
      <c r="D9" s="47">
        <v>43650</v>
      </c>
    </row>
    <row r="10" spans="1:4" ht="15">
      <c r="A10" s="4" t="s">
        <v>11</v>
      </c>
      <c r="B10" s="4" t="s">
        <v>132</v>
      </c>
      <c r="C10" s="1"/>
      <c r="D10" s="47">
        <v>43703</v>
      </c>
    </row>
    <row r="11" spans="1:4" ht="15">
      <c r="A11" s="4" t="s">
        <v>141</v>
      </c>
      <c r="B11" s="4" t="s">
        <v>142</v>
      </c>
      <c r="C11" s="1" t="s">
        <v>173</v>
      </c>
      <c r="D11" s="47">
        <v>43703</v>
      </c>
    </row>
    <row r="12" spans="1:4" ht="15">
      <c r="A12" s="4" t="s">
        <v>92</v>
      </c>
      <c r="B12" s="4" t="s">
        <v>76</v>
      </c>
      <c r="C12" s="1"/>
      <c r="D12" s="47">
        <v>43704</v>
      </c>
    </row>
    <row r="13" spans="1:4" ht="15">
      <c r="A13" s="4" t="s">
        <v>175</v>
      </c>
      <c r="B13" s="4" t="s">
        <v>176</v>
      </c>
      <c r="C13" s="1"/>
      <c r="D13" s="47">
        <v>43710</v>
      </c>
    </row>
    <row r="14" spans="1:4" ht="15">
      <c r="A14" s="4" t="s">
        <v>189</v>
      </c>
      <c r="B14" s="4" t="s">
        <v>190</v>
      </c>
      <c r="C14" s="1"/>
      <c r="D14" s="47">
        <v>43711</v>
      </c>
    </row>
    <row r="15" spans="1:4" ht="30">
      <c r="A15" s="4" t="s">
        <v>100</v>
      </c>
      <c r="B15" s="4" t="s">
        <v>204</v>
      </c>
      <c r="C15" s="74" t="s">
        <v>205</v>
      </c>
      <c r="D15" s="47">
        <v>43713</v>
      </c>
    </row>
    <row r="16" spans="1:4" ht="15">
      <c r="A16" s="4" t="s">
        <v>195</v>
      </c>
      <c r="B16" s="4" t="s">
        <v>194</v>
      </c>
      <c r="C16" s="1" t="s">
        <v>173</v>
      </c>
      <c r="D16" s="47">
        <v>43713</v>
      </c>
    </row>
    <row r="17" spans="1:4" ht="15">
      <c r="A17" s="4" t="s">
        <v>58</v>
      </c>
      <c r="B17" s="4" t="s">
        <v>208</v>
      </c>
      <c r="C17" s="1"/>
      <c r="D17" s="47">
        <v>43713</v>
      </c>
    </row>
    <row r="18" spans="1:4" ht="15">
      <c r="A18" s="4" t="s">
        <v>21</v>
      </c>
      <c r="B18" s="4" t="s">
        <v>144</v>
      </c>
      <c r="C18" s="1"/>
      <c r="D18" s="47">
        <v>43713</v>
      </c>
    </row>
    <row r="19" spans="1:4" ht="15">
      <c r="A19" s="4" t="s">
        <v>209</v>
      </c>
      <c r="B19" s="4" t="s">
        <v>72</v>
      </c>
      <c r="C19" s="1"/>
      <c r="D19" s="47">
        <v>43714</v>
      </c>
    </row>
    <row r="20" spans="1:4" ht="15">
      <c r="A20" s="4" t="s">
        <v>210</v>
      </c>
      <c r="B20" s="4" t="s">
        <v>211</v>
      </c>
      <c r="C20" s="1"/>
      <c r="D20" s="47">
        <v>43714</v>
      </c>
    </row>
    <row r="21" spans="1:4" ht="15">
      <c r="A21" s="4" t="s">
        <v>121</v>
      </c>
      <c r="B21" s="4" t="s">
        <v>200</v>
      </c>
      <c r="C21" s="1" t="s">
        <v>90</v>
      </c>
      <c r="D21" s="47">
        <v>43714</v>
      </c>
    </row>
    <row r="22" spans="1:4" ht="15">
      <c r="A22" s="4" t="s">
        <v>27</v>
      </c>
      <c r="B22" s="4" t="s">
        <v>28</v>
      </c>
      <c r="C22" s="1"/>
      <c r="D22" s="47">
        <v>43713</v>
      </c>
    </row>
    <row r="23" spans="1:4" ht="15">
      <c r="A23" s="4" t="s">
        <v>9</v>
      </c>
      <c r="B23" s="4" t="s">
        <v>10</v>
      </c>
      <c r="C23" s="1" t="s">
        <v>221</v>
      </c>
      <c r="D23" s="47">
        <v>43717</v>
      </c>
    </row>
    <row r="24" spans="1:4" ht="15">
      <c r="A24" s="4" t="s">
        <v>225</v>
      </c>
      <c r="B24" s="4" t="s">
        <v>226</v>
      </c>
      <c r="C24" s="1"/>
      <c r="D24" s="47">
        <v>43717</v>
      </c>
    </row>
    <row r="25" spans="1:4" ht="15">
      <c r="A25" s="4" t="s">
        <v>232</v>
      </c>
      <c r="B25" s="4" t="s">
        <v>233</v>
      </c>
      <c r="C25" s="1"/>
      <c r="D25" s="47">
        <v>43717</v>
      </c>
    </row>
    <row r="26" spans="1:4" ht="15">
      <c r="A26" s="4" t="s">
        <v>232</v>
      </c>
      <c r="B26" s="4" t="s">
        <v>236</v>
      </c>
      <c r="C26" s="1"/>
      <c r="D26" s="47">
        <v>43717</v>
      </c>
    </row>
    <row r="27" spans="1:4" ht="15">
      <c r="A27" s="4" t="s">
        <v>35</v>
      </c>
      <c r="B27" s="4" t="s">
        <v>36</v>
      </c>
      <c r="C27" s="1" t="s">
        <v>90</v>
      </c>
      <c r="D27" s="47">
        <v>43717</v>
      </c>
    </row>
    <row r="28" spans="1:4" ht="15">
      <c r="A28" s="4" t="s">
        <v>56</v>
      </c>
      <c r="B28" s="4" t="s">
        <v>251</v>
      </c>
      <c r="C28" s="1" t="s">
        <v>90</v>
      </c>
      <c r="D28" s="47">
        <v>43720</v>
      </c>
    </row>
    <row r="29" spans="1:4" ht="15">
      <c r="A29" s="4"/>
      <c r="B29" s="4"/>
      <c r="C29" s="1"/>
      <c r="D29" s="2"/>
    </row>
  </sheetData>
  <sheetProtection/>
  <mergeCells count="1">
    <mergeCell ref="A1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36"/>
  <sheetViews>
    <sheetView zoomScalePageLayoutView="0" workbookViewId="0" topLeftCell="A1">
      <pane ySplit="2115" topLeftCell="A1" activePane="bottomLeft" state="split"/>
      <selection pane="topLeft" activeCell="A1" sqref="A1"/>
      <selection pane="bottomLeft" activeCell="G4" sqref="G4"/>
    </sheetView>
  </sheetViews>
  <sheetFormatPr defaultColWidth="11.421875" defaultRowHeight="15"/>
  <cols>
    <col min="1" max="1" width="22.421875" style="0" customWidth="1"/>
    <col min="2" max="2" width="14.28125" style="7" bestFit="1" customWidth="1"/>
    <col min="3" max="3" width="30.00390625" style="0" bestFit="1" customWidth="1"/>
  </cols>
  <sheetData>
    <row r="1" spans="1:4" ht="15">
      <c r="A1" s="415" t="s">
        <v>180</v>
      </c>
      <c r="B1" s="416"/>
      <c r="C1" s="416"/>
      <c r="D1" s="417"/>
    </row>
    <row r="2" spans="1:4" ht="15">
      <c r="A2" s="418"/>
      <c r="B2" s="419"/>
      <c r="C2" s="419"/>
      <c r="D2" s="420"/>
    </row>
    <row r="3" spans="1:4" ht="15">
      <c r="A3" s="418"/>
      <c r="B3" s="419"/>
      <c r="C3" s="419"/>
      <c r="D3" s="420"/>
    </row>
    <row r="4" spans="1:4" ht="15.75" thickBot="1">
      <c r="A4" s="421"/>
      <c r="B4" s="422"/>
      <c r="C4" s="422"/>
      <c r="D4" s="423"/>
    </row>
    <row r="6" spans="1:4" ht="15">
      <c r="A6" s="20" t="s">
        <v>8</v>
      </c>
      <c r="B6" s="26" t="s">
        <v>1</v>
      </c>
      <c r="C6" s="26" t="s">
        <v>0</v>
      </c>
      <c r="D6" s="22" t="s">
        <v>38</v>
      </c>
    </row>
    <row r="7" spans="1:4" ht="15">
      <c r="A7" s="1" t="s">
        <v>64</v>
      </c>
      <c r="B7" s="41" t="s">
        <v>65</v>
      </c>
      <c r="C7" s="2"/>
      <c r="D7" s="38">
        <v>43650</v>
      </c>
    </row>
    <row r="8" spans="1:4" ht="15">
      <c r="A8" s="1" t="s">
        <v>108</v>
      </c>
      <c r="B8" s="41" t="s">
        <v>109</v>
      </c>
      <c r="C8" s="2"/>
      <c r="D8" s="38">
        <v>43655</v>
      </c>
    </row>
    <row r="9" spans="1:4" ht="15">
      <c r="A9" s="1" t="s">
        <v>100</v>
      </c>
      <c r="B9" s="1" t="s">
        <v>206</v>
      </c>
      <c r="C9" s="75" t="s">
        <v>207</v>
      </c>
      <c r="D9" s="47">
        <v>43713</v>
      </c>
    </row>
    <row r="10" spans="1:4" ht="15">
      <c r="A10" s="4" t="s">
        <v>95</v>
      </c>
      <c r="B10" s="4" t="s">
        <v>10</v>
      </c>
      <c r="C10" s="1" t="s">
        <v>223</v>
      </c>
      <c r="D10" s="47">
        <v>43717</v>
      </c>
    </row>
    <row r="11" spans="1:4" ht="15">
      <c r="A11" s="4" t="s">
        <v>224</v>
      </c>
      <c r="B11" s="1" t="s">
        <v>227</v>
      </c>
      <c r="C11" s="2"/>
      <c r="D11" s="47">
        <v>43715</v>
      </c>
    </row>
    <row r="12" spans="1:4" ht="15">
      <c r="A12" s="4" t="s">
        <v>228</v>
      </c>
      <c r="B12" s="1" t="s">
        <v>229</v>
      </c>
      <c r="C12" s="2"/>
      <c r="D12" s="47">
        <v>43655</v>
      </c>
    </row>
    <row r="13" spans="1:4" ht="15">
      <c r="A13" s="4" t="s">
        <v>234</v>
      </c>
      <c r="B13" s="1" t="s">
        <v>43</v>
      </c>
      <c r="C13" s="2"/>
      <c r="D13" s="47">
        <v>43717</v>
      </c>
    </row>
    <row r="14" spans="1:4" ht="15">
      <c r="A14" s="4" t="s">
        <v>19</v>
      </c>
      <c r="B14" s="1" t="s">
        <v>235</v>
      </c>
      <c r="C14" s="2"/>
      <c r="D14" s="47">
        <v>43717</v>
      </c>
    </row>
    <row r="15" spans="1:4" ht="15">
      <c r="A15" s="4" t="s">
        <v>91</v>
      </c>
      <c r="B15" s="1" t="s">
        <v>74</v>
      </c>
      <c r="C15" s="2"/>
      <c r="D15" s="47">
        <v>43720</v>
      </c>
    </row>
    <row r="16" spans="1:4" ht="15">
      <c r="A16" s="2"/>
      <c r="B16" s="1"/>
      <c r="C16" s="2"/>
      <c r="D16" s="2"/>
    </row>
    <row r="17" spans="1:4" ht="15">
      <c r="A17" s="2"/>
      <c r="B17" s="1"/>
      <c r="C17" s="2"/>
      <c r="D17" s="2"/>
    </row>
    <row r="18" spans="1:4" ht="15">
      <c r="A18" s="2"/>
      <c r="B18" s="1"/>
      <c r="C18" s="2"/>
      <c r="D18" s="2"/>
    </row>
    <row r="19" spans="1:4" ht="15">
      <c r="A19" s="2"/>
      <c r="B19" s="1"/>
      <c r="C19" s="2"/>
      <c r="D19" s="2"/>
    </row>
    <row r="20" spans="1:4" ht="15">
      <c r="A20" s="2"/>
      <c r="B20" s="1"/>
      <c r="C20" s="2"/>
      <c r="D20" s="2"/>
    </row>
    <row r="21" spans="1:4" ht="15">
      <c r="A21" s="2"/>
      <c r="B21" s="1"/>
      <c r="C21" s="2"/>
      <c r="D21" s="2"/>
    </row>
    <row r="22" spans="1:4" ht="15">
      <c r="A22" s="2"/>
      <c r="B22" s="1"/>
      <c r="C22" s="2"/>
      <c r="D22" s="2"/>
    </row>
    <row r="23" spans="1:4" ht="15">
      <c r="A23" s="2"/>
      <c r="B23" s="1"/>
      <c r="C23" s="2"/>
      <c r="D23" s="2"/>
    </row>
    <row r="24" spans="1:4" ht="15">
      <c r="A24" s="2"/>
      <c r="B24" s="1"/>
      <c r="C24" s="2"/>
      <c r="D24" s="2"/>
    </row>
    <row r="25" spans="1:4" ht="15">
      <c r="A25" s="2"/>
      <c r="B25" s="1"/>
      <c r="C25" s="2"/>
      <c r="D25" s="2"/>
    </row>
    <row r="26" spans="1:4" ht="15">
      <c r="A26" s="2"/>
      <c r="B26" s="1"/>
      <c r="C26" s="2"/>
      <c r="D26" s="2"/>
    </row>
    <row r="27" spans="1:4" ht="15">
      <c r="A27" s="2"/>
      <c r="B27" s="1"/>
      <c r="C27" s="2"/>
      <c r="D27" s="2"/>
    </row>
    <row r="28" spans="1:4" ht="15">
      <c r="A28" s="2"/>
      <c r="B28" s="1"/>
      <c r="C28" s="2"/>
      <c r="D28" s="2"/>
    </row>
    <row r="29" spans="1:4" ht="15">
      <c r="A29" s="2"/>
      <c r="B29" s="1"/>
      <c r="C29" s="2"/>
      <c r="D29" s="2"/>
    </row>
    <row r="30" spans="1:4" ht="15">
      <c r="A30" s="2"/>
      <c r="B30" s="1"/>
      <c r="C30" s="2"/>
      <c r="D30" s="2"/>
    </row>
    <row r="31" spans="1:4" ht="15">
      <c r="A31" s="2"/>
      <c r="B31" s="1"/>
      <c r="C31" s="2"/>
      <c r="D31" s="2"/>
    </row>
    <row r="32" spans="1:4" ht="15">
      <c r="A32" s="2"/>
      <c r="B32" s="1"/>
      <c r="C32" s="2"/>
      <c r="D32" s="2"/>
    </row>
    <row r="33" spans="1:4" ht="15">
      <c r="A33" s="2"/>
      <c r="B33" s="1"/>
      <c r="C33" s="2"/>
      <c r="D33" s="2"/>
    </row>
    <row r="34" spans="1:4" ht="15">
      <c r="A34" s="2"/>
      <c r="B34" s="1"/>
      <c r="C34" s="2"/>
      <c r="D34" s="2"/>
    </row>
    <row r="35" spans="1:4" ht="15">
      <c r="A35" s="2"/>
      <c r="B35" s="1"/>
      <c r="C35" s="2"/>
      <c r="D35" s="2"/>
    </row>
    <row r="36" spans="1:4" ht="15">
      <c r="A36" s="2"/>
      <c r="B36" s="1"/>
      <c r="C36" s="2"/>
      <c r="D36" s="2"/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F38"/>
  <sheetViews>
    <sheetView zoomScalePageLayoutView="0" workbookViewId="0" topLeftCell="A1">
      <pane ySplit="2115" topLeftCell="A7" activePane="bottomLeft" state="split"/>
      <selection pane="topLeft" activeCell="B5" sqref="B1:B16384"/>
      <selection pane="bottomLeft" activeCell="K8" sqref="K8"/>
    </sheetView>
  </sheetViews>
  <sheetFormatPr defaultColWidth="11.421875" defaultRowHeight="15"/>
  <cols>
    <col min="1" max="1" width="12.140625" style="0" bestFit="1" customWidth="1"/>
    <col min="2" max="2" width="18.57421875" style="7" bestFit="1" customWidth="1"/>
    <col min="3" max="3" width="17.28125" style="7" customWidth="1"/>
    <col min="4" max="5" width="17.28125" style="0" customWidth="1"/>
  </cols>
  <sheetData>
    <row r="1" spans="1:6" ht="15">
      <c r="A1" s="432" t="s">
        <v>165</v>
      </c>
      <c r="B1" s="433"/>
      <c r="C1" s="433"/>
      <c r="D1" s="433"/>
      <c r="E1" s="433"/>
      <c r="F1" s="434"/>
    </row>
    <row r="2" spans="1:6" ht="15">
      <c r="A2" s="435"/>
      <c r="B2" s="436"/>
      <c r="C2" s="436"/>
      <c r="D2" s="436"/>
      <c r="E2" s="436"/>
      <c r="F2" s="437"/>
    </row>
    <row r="3" spans="1:6" ht="15">
      <c r="A3" s="435"/>
      <c r="B3" s="436"/>
      <c r="C3" s="436"/>
      <c r="D3" s="436"/>
      <c r="E3" s="436"/>
      <c r="F3" s="437"/>
    </row>
    <row r="4" spans="1:6" ht="15.75" thickBot="1">
      <c r="A4" s="438"/>
      <c r="B4" s="439"/>
      <c r="C4" s="439"/>
      <c r="D4" s="439"/>
      <c r="E4" s="439"/>
      <c r="F4" s="440"/>
    </row>
    <row r="6" spans="1:6" ht="15">
      <c r="A6" s="20" t="s">
        <v>8</v>
      </c>
      <c r="B6" s="19" t="s">
        <v>1</v>
      </c>
      <c r="C6" s="19" t="s">
        <v>0</v>
      </c>
      <c r="D6" s="19"/>
      <c r="E6" s="19" t="s">
        <v>143</v>
      </c>
      <c r="F6" s="27" t="s">
        <v>38</v>
      </c>
    </row>
    <row r="7" spans="1:6" ht="15">
      <c r="A7" s="16" t="s">
        <v>46</v>
      </c>
      <c r="B7" s="76" t="s">
        <v>98</v>
      </c>
      <c r="C7" s="4" t="s">
        <v>50</v>
      </c>
      <c r="D7" s="4"/>
      <c r="E7" s="4"/>
      <c r="F7" s="38">
        <v>43650</v>
      </c>
    </row>
    <row r="8" spans="1:6" ht="15">
      <c r="A8" s="16" t="s">
        <v>47</v>
      </c>
      <c r="B8" s="77" t="s">
        <v>48</v>
      </c>
      <c r="C8" s="4" t="s">
        <v>51</v>
      </c>
      <c r="D8" s="4"/>
      <c r="E8" s="4"/>
      <c r="F8" s="38">
        <v>43650</v>
      </c>
    </row>
    <row r="9" spans="1:6" ht="15">
      <c r="A9" s="16" t="s">
        <v>53</v>
      </c>
      <c r="B9" s="77" t="s">
        <v>54</v>
      </c>
      <c r="C9" s="4" t="s">
        <v>51</v>
      </c>
      <c r="D9" s="4"/>
      <c r="E9" s="4"/>
      <c r="F9" s="38">
        <v>43650</v>
      </c>
    </row>
    <row r="10" spans="1:6" ht="15">
      <c r="A10" s="16" t="s">
        <v>82</v>
      </c>
      <c r="B10" s="77" t="s">
        <v>83</v>
      </c>
      <c r="C10" s="4" t="s">
        <v>51</v>
      </c>
      <c r="D10" s="4"/>
      <c r="E10" s="4"/>
      <c r="F10" s="38">
        <v>43654</v>
      </c>
    </row>
    <row r="11" spans="1:6" ht="15">
      <c r="A11" s="1" t="s">
        <v>141</v>
      </c>
      <c r="B11" s="77" t="s">
        <v>142</v>
      </c>
      <c r="C11" s="1">
        <v>2</v>
      </c>
      <c r="D11" s="1"/>
      <c r="E11" s="49" t="s">
        <v>137</v>
      </c>
      <c r="F11" s="38">
        <v>43700</v>
      </c>
    </row>
    <row r="12" spans="1:6" ht="15">
      <c r="A12" s="1" t="s">
        <v>79</v>
      </c>
      <c r="B12" s="1" t="s">
        <v>169</v>
      </c>
      <c r="C12" s="1">
        <v>1</v>
      </c>
      <c r="D12" s="1"/>
      <c r="E12" s="1"/>
      <c r="F12" s="38">
        <v>43706</v>
      </c>
    </row>
    <row r="13" spans="1:6" ht="15">
      <c r="A13" s="1" t="s">
        <v>183</v>
      </c>
      <c r="B13" s="1" t="s">
        <v>185</v>
      </c>
      <c r="C13" s="1">
        <v>1</v>
      </c>
      <c r="D13" s="1"/>
      <c r="E13" s="1"/>
      <c r="F13" s="38">
        <v>43710</v>
      </c>
    </row>
    <row r="14" spans="1:6" ht="15">
      <c r="A14" s="1" t="s">
        <v>183</v>
      </c>
      <c r="B14" s="1" t="s">
        <v>186</v>
      </c>
      <c r="C14" s="1">
        <v>2</v>
      </c>
      <c r="D14" s="1"/>
      <c r="E14" s="1"/>
      <c r="F14" s="38">
        <v>43710</v>
      </c>
    </row>
    <row r="15" spans="1:6" ht="30">
      <c r="A15" s="1" t="s">
        <v>60</v>
      </c>
      <c r="B15" s="1" t="s">
        <v>61</v>
      </c>
      <c r="C15" s="1">
        <v>1</v>
      </c>
      <c r="D15" s="74" t="s">
        <v>212</v>
      </c>
      <c r="E15" s="1"/>
      <c r="F15" s="38">
        <v>43713</v>
      </c>
    </row>
    <row r="16" spans="1:6" ht="15">
      <c r="A16" s="1" t="s">
        <v>21</v>
      </c>
      <c r="B16" s="1" t="s">
        <v>144</v>
      </c>
      <c r="C16" s="1">
        <v>1</v>
      </c>
      <c r="D16" s="1"/>
      <c r="E16" s="1"/>
      <c r="F16" s="38">
        <v>43713</v>
      </c>
    </row>
    <row r="17" spans="1:6" ht="15">
      <c r="A17" s="1" t="s">
        <v>40</v>
      </c>
      <c r="B17" s="1" t="s">
        <v>41</v>
      </c>
      <c r="C17" s="1">
        <v>2</v>
      </c>
      <c r="D17" s="1"/>
      <c r="E17" s="1"/>
      <c r="F17" s="38">
        <v>43713</v>
      </c>
    </row>
    <row r="18" spans="1:6" ht="15">
      <c r="A18" s="1" t="s">
        <v>9</v>
      </c>
      <c r="B18" s="1" t="s">
        <v>10</v>
      </c>
      <c r="C18" s="1">
        <v>2</v>
      </c>
      <c r="D18" s="1" t="s">
        <v>213</v>
      </c>
      <c r="E18" s="1"/>
      <c r="F18" s="38">
        <v>43713</v>
      </c>
    </row>
    <row r="19" spans="1:6" ht="15">
      <c r="A19" s="1" t="s">
        <v>198</v>
      </c>
      <c r="B19" s="1" t="s">
        <v>199</v>
      </c>
      <c r="C19" s="1">
        <v>2</v>
      </c>
      <c r="D19" s="1"/>
      <c r="E19" s="1"/>
      <c r="F19" s="38">
        <v>43713</v>
      </c>
    </row>
    <row r="20" spans="1:6" ht="15">
      <c r="A20" s="1" t="s">
        <v>121</v>
      </c>
      <c r="B20" s="1" t="s">
        <v>122</v>
      </c>
      <c r="C20" s="1">
        <v>1</v>
      </c>
      <c r="D20" s="1" t="s">
        <v>220</v>
      </c>
      <c r="E20" s="1"/>
      <c r="F20" s="38">
        <v>43714</v>
      </c>
    </row>
    <row r="21" spans="1:6" ht="15">
      <c r="A21" s="1" t="s">
        <v>15</v>
      </c>
      <c r="B21" s="1" t="s">
        <v>16</v>
      </c>
      <c r="C21" s="1">
        <v>2</v>
      </c>
      <c r="D21" s="1"/>
      <c r="E21" s="1"/>
      <c r="F21" s="38">
        <v>43713</v>
      </c>
    </row>
    <row r="22" spans="1:6" ht="15">
      <c r="A22" s="1" t="s">
        <v>27</v>
      </c>
      <c r="B22" s="1" t="s">
        <v>214</v>
      </c>
      <c r="C22" s="1">
        <v>2</v>
      </c>
      <c r="D22" s="1"/>
      <c r="E22" s="1"/>
      <c r="F22" s="38">
        <v>43713</v>
      </c>
    </row>
    <row r="23" spans="1:6" ht="15">
      <c r="A23" s="1" t="s">
        <v>27</v>
      </c>
      <c r="B23" s="1" t="s">
        <v>215</v>
      </c>
      <c r="C23" s="1">
        <v>2</v>
      </c>
      <c r="D23" s="1"/>
      <c r="E23" s="1"/>
      <c r="F23" s="38">
        <v>43713</v>
      </c>
    </row>
    <row r="24" spans="1:6" ht="15">
      <c r="A24" s="1" t="s">
        <v>123</v>
      </c>
      <c r="B24" s="1" t="s">
        <v>230</v>
      </c>
      <c r="C24" s="1">
        <v>2</v>
      </c>
      <c r="D24" s="1"/>
      <c r="E24" s="1"/>
      <c r="F24" s="38">
        <v>43717</v>
      </c>
    </row>
    <row r="25" spans="1:6" ht="15">
      <c r="A25" s="1" t="s">
        <v>9</v>
      </c>
      <c r="B25" s="1" t="s">
        <v>10</v>
      </c>
      <c r="C25" s="1">
        <v>2</v>
      </c>
      <c r="D25" s="2"/>
      <c r="E25" s="2"/>
      <c r="F25" s="38">
        <v>43717</v>
      </c>
    </row>
    <row r="26" spans="1:6" ht="15">
      <c r="A26" s="1" t="s">
        <v>19</v>
      </c>
      <c r="B26" s="4" t="s">
        <v>20</v>
      </c>
      <c r="C26" s="1">
        <v>2</v>
      </c>
      <c r="D26" s="2"/>
      <c r="E26" s="2"/>
      <c r="F26" s="38">
        <v>43717</v>
      </c>
    </row>
    <row r="27" spans="1:6" ht="15">
      <c r="A27" s="1" t="s">
        <v>103</v>
      </c>
      <c r="B27" s="4" t="s">
        <v>104</v>
      </c>
      <c r="C27" s="1">
        <v>2</v>
      </c>
      <c r="D27" s="2"/>
      <c r="E27" s="2"/>
      <c r="F27" s="38">
        <v>43717</v>
      </c>
    </row>
    <row r="28" spans="1:6" ht="15">
      <c r="A28" s="2" t="s">
        <v>91</v>
      </c>
      <c r="B28" s="1" t="s">
        <v>74</v>
      </c>
      <c r="C28" s="1">
        <v>2</v>
      </c>
      <c r="D28" s="2"/>
      <c r="E28" s="2"/>
      <c r="F28" s="38">
        <v>43720</v>
      </c>
    </row>
    <row r="29" spans="1:6" ht="15">
      <c r="A29" s="2" t="s">
        <v>100</v>
      </c>
      <c r="B29" s="1" t="s">
        <v>105</v>
      </c>
      <c r="C29" s="1">
        <v>2</v>
      </c>
      <c r="D29" s="2"/>
      <c r="E29" s="2"/>
      <c r="F29" s="38">
        <v>43720</v>
      </c>
    </row>
    <row r="30" spans="1:6" ht="15">
      <c r="A30" s="2" t="s">
        <v>123</v>
      </c>
      <c r="B30" s="1" t="s">
        <v>230</v>
      </c>
      <c r="C30" s="1">
        <v>2</v>
      </c>
      <c r="D30" s="2"/>
      <c r="E30" s="2"/>
      <c r="F30" s="38">
        <v>43721</v>
      </c>
    </row>
    <row r="31" spans="1:6" ht="15">
      <c r="A31" s="2" t="s">
        <v>13</v>
      </c>
      <c r="B31" s="1" t="s">
        <v>318</v>
      </c>
      <c r="C31" s="1">
        <v>2</v>
      </c>
      <c r="D31" s="2"/>
      <c r="E31" s="2"/>
      <c r="F31" s="38">
        <v>43724</v>
      </c>
    </row>
    <row r="32" spans="1:6" ht="15">
      <c r="A32" s="2"/>
      <c r="B32" s="1"/>
      <c r="C32" s="1"/>
      <c r="D32" s="2"/>
      <c r="E32" s="2"/>
      <c r="F32" s="16"/>
    </row>
    <row r="33" spans="1:6" ht="15">
      <c r="A33" s="2"/>
      <c r="B33" s="1"/>
      <c r="C33" s="1"/>
      <c r="D33" s="2"/>
      <c r="E33" s="2"/>
      <c r="F33" s="16"/>
    </row>
    <row r="34" spans="1:6" ht="15">
      <c r="A34" s="2"/>
      <c r="B34" s="1"/>
      <c r="C34" s="1"/>
      <c r="D34" s="2"/>
      <c r="E34" s="2"/>
      <c r="F34" s="16"/>
    </row>
    <row r="35" spans="1:6" ht="15">
      <c r="A35" s="2"/>
      <c r="B35" s="1"/>
      <c r="C35" s="1"/>
      <c r="D35" s="2"/>
      <c r="E35" s="2"/>
      <c r="F35" s="16"/>
    </row>
    <row r="36" spans="1:6" ht="15">
      <c r="A36" s="2"/>
      <c r="B36" s="1"/>
      <c r="C36" s="1"/>
      <c r="D36" s="2"/>
      <c r="E36" s="2"/>
      <c r="F36" s="16"/>
    </row>
    <row r="37" spans="1:6" ht="15">
      <c r="A37" s="2"/>
      <c r="B37" s="1"/>
      <c r="C37" s="1"/>
      <c r="D37" s="2"/>
      <c r="E37" s="2"/>
      <c r="F37" s="16"/>
    </row>
    <row r="38" spans="1:6" ht="15">
      <c r="A38" s="2"/>
      <c r="B38" s="1"/>
      <c r="C38" s="1"/>
      <c r="D38" s="2"/>
      <c r="E38" s="2"/>
      <c r="F38" s="16"/>
    </row>
  </sheetData>
  <sheetProtection/>
  <mergeCells count="1">
    <mergeCell ref="A1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D31"/>
  <sheetViews>
    <sheetView zoomScalePageLayoutView="0" workbookViewId="0" topLeftCell="A1">
      <selection activeCell="A1" sqref="A1:D15"/>
    </sheetView>
  </sheetViews>
  <sheetFormatPr defaultColWidth="11.421875" defaultRowHeight="15"/>
  <cols>
    <col min="1" max="1" width="14.00390625" style="0" customWidth="1"/>
    <col min="2" max="2" width="21.7109375" style="0" bestFit="1" customWidth="1"/>
    <col min="3" max="3" width="21.421875" style="0" customWidth="1"/>
  </cols>
  <sheetData>
    <row r="1" spans="1:4" ht="15">
      <c r="A1" s="432" t="s">
        <v>153</v>
      </c>
      <c r="B1" s="433"/>
      <c r="C1" s="433"/>
      <c r="D1" s="434"/>
    </row>
    <row r="2" spans="1:4" ht="15">
      <c r="A2" s="435"/>
      <c r="B2" s="436"/>
      <c r="C2" s="436"/>
      <c r="D2" s="437"/>
    </row>
    <row r="3" spans="1:4" ht="15">
      <c r="A3" s="435"/>
      <c r="B3" s="436"/>
      <c r="C3" s="436"/>
      <c r="D3" s="437"/>
    </row>
    <row r="4" spans="1:4" ht="15.75" thickBot="1">
      <c r="A4" s="438"/>
      <c r="B4" s="439"/>
      <c r="C4" s="439"/>
      <c r="D4" s="440"/>
    </row>
    <row r="6" spans="1:4" ht="15">
      <c r="A6" s="20" t="s">
        <v>8</v>
      </c>
      <c r="B6" s="19" t="s">
        <v>1</v>
      </c>
      <c r="C6" s="19" t="s">
        <v>0</v>
      </c>
      <c r="D6" s="27" t="s">
        <v>38</v>
      </c>
    </row>
    <row r="7" spans="1:4" ht="15">
      <c r="A7" s="16" t="s">
        <v>125</v>
      </c>
      <c r="B7" s="17" t="s">
        <v>117</v>
      </c>
      <c r="C7" s="4"/>
      <c r="D7" s="39">
        <v>43691</v>
      </c>
    </row>
    <row r="8" spans="1:4" ht="15">
      <c r="A8" s="16" t="s">
        <v>69</v>
      </c>
      <c r="B8" s="4" t="s">
        <v>133</v>
      </c>
      <c r="C8" s="4"/>
      <c r="D8" s="47">
        <v>43700</v>
      </c>
    </row>
    <row r="9" spans="1:4" ht="15">
      <c r="A9" s="16" t="s">
        <v>91</v>
      </c>
      <c r="B9" s="4" t="s">
        <v>74</v>
      </c>
      <c r="C9" s="4"/>
      <c r="D9" s="38">
        <v>43703</v>
      </c>
    </row>
    <row r="10" spans="1:4" ht="15">
      <c r="A10" s="16"/>
      <c r="B10" s="1"/>
      <c r="C10" s="4"/>
      <c r="D10" s="38"/>
    </row>
    <row r="11" spans="1:4" ht="15">
      <c r="A11" s="4"/>
      <c r="B11" s="4"/>
      <c r="C11" s="2"/>
      <c r="D11" s="2"/>
    </row>
    <row r="12" spans="1:4" ht="15">
      <c r="A12" s="4"/>
      <c r="B12" s="16"/>
      <c r="C12" s="2"/>
      <c r="D12" s="2"/>
    </row>
    <row r="13" spans="1:4" ht="15">
      <c r="A13" s="4"/>
      <c r="B13" s="16"/>
      <c r="C13" s="2"/>
      <c r="D13" s="2"/>
    </row>
    <row r="14" spans="1:4" ht="15">
      <c r="A14" s="4"/>
      <c r="B14" s="4"/>
      <c r="C14" s="2"/>
      <c r="D14" s="2"/>
    </row>
    <row r="15" spans="1:4" ht="15">
      <c r="A15" s="4"/>
      <c r="B15" s="6"/>
      <c r="C15" s="2"/>
      <c r="D15" s="2"/>
    </row>
    <row r="16" spans="1:2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</sheetData>
  <sheetProtection/>
  <mergeCells count="1">
    <mergeCell ref="A1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M70"/>
  <sheetViews>
    <sheetView tabSelected="1" zoomScalePageLayoutView="0" workbookViewId="0" topLeftCell="A34">
      <selection activeCell="A53" sqref="A53:F53"/>
    </sheetView>
  </sheetViews>
  <sheetFormatPr defaultColWidth="18.421875" defaultRowHeight="15"/>
  <cols>
    <col min="1" max="1" width="18.421875" style="206" customWidth="1"/>
    <col min="2" max="2" width="34.8515625" style="179" bestFit="1" customWidth="1"/>
    <col min="3" max="3" width="18.421875" style="180" customWidth="1"/>
    <col min="4" max="4" width="18.421875" style="178" customWidth="1"/>
    <col min="5" max="5" width="29.421875" style="242" customWidth="1"/>
    <col min="6" max="6" width="18.421875" style="227" customWidth="1"/>
    <col min="7" max="16384" width="18.421875" style="178" customWidth="1"/>
  </cols>
  <sheetData>
    <row r="1" spans="1:13" ht="12.75">
      <c r="A1" s="441" t="s">
        <v>154</v>
      </c>
      <c r="B1" s="442"/>
      <c r="C1" s="442"/>
      <c r="D1" s="442"/>
      <c r="E1" s="442"/>
      <c r="F1" s="443"/>
      <c r="H1" s="441" t="s">
        <v>370</v>
      </c>
      <c r="I1" s="442"/>
      <c r="J1" s="442"/>
      <c r="K1" s="442"/>
      <c r="L1" s="442"/>
      <c r="M1" s="443"/>
    </row>
    <row r="2" spans="1:13" ht="12.75">
      <c r="A2" s="444"/>
      <c r="B2" s="445"/>
      <c r="C2" s="445"/>
      <c r="D2" s="445"/>
      <c r="E2" s="445"/>
      <c r="F2" s="446"/>
      <c r="H2" s="444"/>
      <c r="I2" s="445"/>
      <c r="J2" s="445"/>
      <c r="K2" s="445"/>
      <c r="L2" s="445"/>
      <c r="M2" s="446"/>
    </row>
    <row r="3" spans="1:13" ht="13.5" thickBot="1">
      <c r="A3" s="447"/>
      <c r="B3" s="448"/>
      <c r="C3" s="448"/>
      <c r="D3" s="448"/>
      <c r="E3" s="448"/>
      <c r="F3" s="449"/>
      <c r="H3" s="444"/>
      <c r="I3" s="445"/>
      <c r="J3" s="445"/>
      <c r="K3" s="445"/>
      <c r="L3" s="445"/>
      <c r="M3" s="446"/>
    </row>
    <row r="4" spans="9:10" ht="12.75">
      <c r="I4" s="179"/>
      <c r="J4" s="180"/>
    </row>
    <row r="5" spans="1:13" ht="12.75">
      <c r="A5" s="207" t="s">
        <v>12</v>
      </c>
      <c r="B5" s="182" t="s">
        <v>237</v>
      </c>
      <c r="C5" s="182" t="s">
        <v>2</v>
      </c>
      <c r="D5" s="182" t="s">
        <v>136</v>
      </c>
      <c r="E5" s="239" t="s">
        <v>0</v>
      </c>
      <c r="F5" s="228" t="s">
        <v>38</v>
      </c>
      <c r="H5" s="181" t="s">
        <v>12</v>
      </c>
      <c r="I5" s="182" t="s">
        <v>237</v>
      </c>
      <c r="J5" s="182" t="s">
        <v>2</v>
      </c>
      <c r="K5" s="182" t="s">
        <v>136</v>
      </c>
      <c r="L5" s="182" t="s">
        <v>0</v>
      </c>
      <c r="M5" s="183" t="s">
        <v>38</v>
      </c>
    </row>
    <row r="6" spans="1:13" ht="25.5">
      <c r="A6" s="218" t="s">
        <v>209</v>
      </c>
      <c r="B6" s="475" t="s">
        <v>72</v>
      </c>
      <c r="C6" s="199">
        <v>3</v>
      </c>
      <c r="D6" s="199"/>
      <c r="E6" s="240" t="s">
        <v>420</v>
      </c>
      <c r="F6" s="229">
        <v>43748</v>
      </c>
      <c r="H6" s="184" t="s">
        <v>53</v>
      </c>
      <c r="I6" s="185" t="s">
        <v>140</v>
      </c>
      <c r="J6" s="186">
        <v>1</v>
      </c>
      <c r="K6" s="187" t="s">
        <v>137</v>
      </c>
      <c r="L6" s="188"/>
      <c r="M6" s="189">
        <v>43699</v>
      </c>
    </row>
    <row r="7" spans="1:13" ht="12.75">
      <c r="A7" s="224" t="s">
        <v>93</v>
      </c>
      <c r="B7" s="476" t="s">
        <v>404</v>
      </c>
      <c r="C7" s="190">
        <v>2</v>
      </c>
      <c r="D7" s="190"/>
      <c r="E7" s="241">
        <v>4</v>
      </c>
      <c r="F7" s="230">
        <v>43748</v>
      </c>
      <c r="H7" s="184" t="s">
        <v>141</v>
      </c>
      <c r="I7" s="185" t="s">
        <v>142</v>
      </c>
      <c r="J7" s="186">
        <v>3</v>
      </c>
      <c r="K7" s="187" t="s">
        <v>137</v>
      </c>
      <c r="L7" s="188"/>
      <c r="M7" s="189"/>
    </row>
    <row r="8" spans="1:13" ht="12.75">
      <c r="A8" s="208" t="s">
        <v>82</v>
      </c>
      <c r="B8" s="477" t="s">
        <v>83</v>
      </c>
      <c r="C8" s="193">
        <v>2</v>
      </c>
      <c r="D8" s="187" t="s">
        <v>137</v>
      </c>
      <c r="E8" s="184"/>
      <c r="F8" s="231">
        <v>43720</v>
      </c>
      <c r="H8" s="184" t="s">
        <v>13</v>
      </c>
      <c r="I8" s="192" t="s">
        <v>14</v>
      </c>
      <c r="J8" s="193">
        <v>2</v>
      </c>
      <c r="K8" s="187" t="s">
        <v>137</v>
      </c>
      <c r="L8" s="188"/>
      <c r="M8" s="189">
        <v>43704</v>
      </c>
    </row>
    <row r="9" spans="1:13" ht="12.75">
      <c r="A9" s="223" t="s">
        <v>79</v>
      </c>
      <c r="B9" s="478" t="s">
        <v>495</v>
      </c>
      <c r="C9" s="196">
        <v>1</v>
      </c>
      <c r="D9" s="197" t="s">
        <v>137</v>
      </c>
      <c r="E9" s="195">
        <v>2</v>
      </c>
      <c r="F9" s="232">
        <v>43706</v>
      </c>
      <c r="H9" s="184" t="s">
        <v>79</v>
      </c>
      <c r="I9" s="185" t="s">
        <v>86</v>
      </c>
      <c r="J9" s="186">
        <v>1</v>
      </c>
      <c r="K9" s="187" t="s">
        <v>137</v>
      </c>
      <c r="L9" s="188" t="s">
        <v>80</v>
      </c>
      <c r="M9" s="189">
        <v>43706</v>
      </c>
    </row>
    <row r="10" spans="1:13" ht="12.75">
      <c r="A10" s="208" t="s">
        <v>21</v>
      </c>
      <c r="B10" s="477" t="s">
        <v>218</v>
      </c>
      <c r="C10" s="193">
        <v>3</v>
      </c>
      <c r="D10" s="187" t="s">
        <v>137</v>
      </c>
      <c r="E10" s="184"/>
      <c r="F10" s="231">
        <v>43713</v>
      </c>
      <c r="H10" s="191" t="s">
        <v>11</v>
      </c>
      <c r="I10" s="192" t="s">
        <v>3</v>
      </c>
      <c r="J10" s="193">
        <v>2</v>
      </c>
      <c r="K10" s="187" t="s">
        <v>137</v>
      </c>
      <c r="L10" s="188"/>
      <c r="M10" s="194">
        <v>43711</v>
      </c>
    </row>
    <row r="11" spans="1:13" ht="12.75">
      <c r="A11" s="208" t="s">
        <v>202</v>
      </c>
      <c r="B11" s="477" t="s">
        <v>203</v>
      </c>
      <c r="C11" s="193">
        <v>3</v>
      </c>
      <c r="D11" s="191"/>
      <c r="E11" s="184"/>
      <c r="F11" s="231">
        <v>43714</v>
      </c>
      <c r="H11" s="191" t="s">
        <v>60</v>
      </c>
      <c r="I11" s="192" t="s">
        <v>61</v>
      </c>
      <c r="J11" s="193">
        <v>1</v>
      </c>
      <c r="K11" s="187" t="s">
        <v>137</v>
      </c>
      <c r="L11" s="188" t="s">
        <v>216</v>
      </c>
      <c r="M11" s="194">
        <v>43713</v>
      </c>
    </row>
    <row r="12" spans="1:13" ht="12.75">
      <c r="A12" s="209" t="s">
        <v>13</v>
      </c>
      <c r="B12" s="477" t="s">
        <v>477</v>
      </c>
      <c r="C12" s="193">
        <v>2</v>
      </c>
      <c r="D12" s="187" t="s">
        <v>137</v>
      </c>
      <c r="E12" s="184"/>
      <c r="F12" s="233">
        <v>43704</v>
      </c>
      <c r="H12" s="191" t="s">
        <v>21</v>
      </c>
      <c r="I12" s="192" t="s">
        <v>217</v>
      </c>
      <c r="J12" s="193">
        <v>3</v>
      </c>
      <c r="K12" s="187" t="s">
        <v>137</v>
      </c>
      <c r="L12" s="188"/>
      <c r="M12" s="194">
        <v>43713</v>
      </c>
    </row>
    <row r="13" spans="1:13" ht="12.75">
      <c r="A13" s="209" t="s">
        <v>66</v>
      </c>
      <c r="B13" s="477" t="s">
        <v>244</v>
      </c>
      <c r="C13" s="193">
        <v>2</v>
      </c>
      <c r="D13" s="187" t="s">
        <v>137</v>
      </c>
      <c r="E13" s="184"/>
      <c r="F13" s="231">
        <v>43720</v>
      </c>
      <c r="H13" s="191" t="s">
        <v>121</v>
      </c>
      <c r="I13" s="192" t="s">
        <v>201</v>
      </c>
      <c r="J13" s="193">
        <v>1</v>
      </c>
      <c r="K13" s="187" t="s">
        <v>137</v>
      </c>
      <c r="L13" s="188"/>
      <c r="M13" s="194">
        <v>43714</v>
      </c>
    </row>
    <row r="14" spans="1:13" ht="12.75">
      <c r="A14" s="208" t="s">
        <v>125</v>
      </c>
      <c r="B14" s="477" t="s">
        <v>478</v>
      </c>
      <c r="C14" s="193">
        <v>1</v>
      </c>
      <c r="D14" s="187" t="s">
        <v>137</v>
      </c>
      <c r="E14" s="184"/>
      <c r="F14" s="231">
        <v>43711</v>
      </c>
      <c r="H14" s="191" t="s">
        <v>125</v>
      </c>
      <c r="I14" s="192" t="s">
        <v>117</v>
      </c>
      <c r="J14" s="193">
        <v>1</v>
      </c>
      <c r="K14" s="187" t="s">
        <v>137</v>
      </c>
      <c r="L14" s="188"/>
      <c r="M14" s="194">
        <v>43711</v>
      </c>
    </row>
    <row r="15" spans="1:13" ht="12.75">
      <c r="A15" s="210" t="s">
        <v>125</v>
      </c>
      <c r="B15" s="475" t="s">
        <v>285</v>
      </c>
      <c r="C15" s="199">
        <v>3</v>
      </c>
      <c r="D15" s="200"/>
      <c r="E15" s="243"/>
      <c r="F15" s="229">
        <v>43734</v>
      </c>
      <c r="H15" s="191" t="s">
        <v>27</v>
      </c>
      <c r="I15" s="192" t="s">
        <v>28</v>
      </c>
      <c r="J15" s="193">
        <v>2</v>
      </c>
      <c r="K15" s="187" t="s">
        <v>137</v>
      </c>
      <c r="L15" s="188"/>
      <c r="M15" s="194">
        <v>43713</v>
      </c>
    </row>
    <row r="16" spans="1:13" ht="12.75">
      <c r="A16" s="208" t="s">
        <v>77</v>
      </c>
      <c r="B16" s="477" t="s">
        <v>497</v>
      </c>
      <c r="C16" s="193">
        <v>2</v>
      </c>
      <c r="D16" s="187" t="s">
        <v>137</v>
      </c>
      <c r="E16" s="184">
        <v>1</v>
      </c>
      <c r="F16" s="231">
        <v>43720</v>
      </c>
      <c r="H16" s="191" t="s">
        <v>195</v>
      </c>
      <c r="I16" s="192" t="s">
        <v>194</v>
      </c>
      <c r="J16" s="193">
        <v>2</v>
      </c>
      <c r="K16" s="187" t="s">
        <v>137</v>
      </c>
      <c r="L16" s="188"/>
      <c r="M16" s="194">
        <v>43719</v>
      </c>
    </row>
    <row r="17" spans="1:13" ht="18.75" customHeight="1">
      <c r="A17" s="210" t="s">
        <v>77</v>
      </c>
      <c r="B17" s="475" t="s">
        <v>434</v>
      </c>
      <c r="C17" s="199">
        <v>3</v>
      </c>
      <c r="D17" s="200" t="s">
        <v>137</v>
      </c>
      <c r="E17" s="243">
        <v>2</v>
      </c>
      <c r="F17" s="229">
        <v>43748</v>
      </c>
      <c r="H17" s="191" t="s">
        <v>56</v>
      </c>
      <c r="I17" s="192" t="s">
        <v>251</v>
      </c>
      <c r="J17" s="193">
        <v>1</v>
      </c>
      <c r="K17" s="187" t="s">
        <v>137</v>
      </c>
      <c r="L17" s="204" t="s">
        <v>252</v>
      </c>
      <c r="M17" s="194">
        <v>43720</v>
      </c>
    </row>
    <row r="18" spans="1:13" ht="12.75">
      <c r="A18" s="215" t="s">
        <v>100</v>
      </c>
      <c r="B18" s="479" t="s">
        <v>105</v>
      </c>
      <c r="C18" s="216">
        <v>3</v>
      </c>
      <c r="D18" s="217"/>
      <c r="E18" s="244"/>
      <c r="F18" s="234">
        <v>43748</v>
      </c>
      <c r="H18" s="191" t="s">
        <v>82</v>
      </c>
      <c r="I18" s="192" t="s">
        <v>83</v>
      </c>
      <c r="J18" s="193">
        <v>2</v>
      </c>
      <c r="K18" s="187" t="s">
        <v>137</v>
      </c>
      <c r="L18" s="188"/>
      <c r="M18" s="194">
        <v>43720</v>
      </c>
    </row>
    <row r="19" spans="1:13" ht="12.75">
      <c r="A19" s="215" t="s">
        <v>322</v>
      </c>
      <c r="B19" s="479" t="s">
        <v>329</v>
      </c>
      <c r="C19" s="216">
        <v>3</v>
      </c>
      <c r="D19" s="217"/>
      <c r="E19" s="244"/>
      <c r="F19" s="234">
        <v>43748</v>
      </c>
      <c r="H19" s="191"/>
      <c r="I19" s="192"/>
      <c r="J19" s="193"/>
      <c r="K19" s="187"/>
      <c r="L19" s="188"/>
      <c r="M19" s="194"/>
    </row>
    <row r="20" spans="1:13" ht="12.75">
      <c r="A20" s="220" t="s">
        <v>30</v>
      </c>
      <c r="B20" s="477" t="s">
        <v>272</v>
      </c>
      <c r="C20" s="221">
        <v>2</v>
      </c>
      <c r="D20" s="222" t="s">
        <v>137</v>
      </c>
      <c r="E20" s="245"/>
      <c r="F20" s="235">
        <v>43720</v>
      </c>
      <c r="H20" s="191" t="s">
        <v>110</v>
      </c>
      <c r="I20" s="192" t="s">
        <v>4</v>
      </c>
      <c r="J20" s="193"/>
      <c r="K20" s="187" t="s">
        <v>137</v>
      </c>
      <c r="L20" s="188"/>
      <c r="M20" s="194">
        <v>43720</v>
      </c>
    </row>
    <row r="21" spans="1:13" ht="12.75">
      <c r="A21" s="210" t="s">
        <v>232</v>
      </c>
      <c r="B21" s="475" t="s">
        <v>233</v>
      </c>
      <c r="C21" s="199">
        <v>1</v>
      </c>
      <c r="D21" s="200"/>
      <c r="E21" s="243"/>
      <c r="F21" s="229">
        <v>43746</v>
      </c>
      <c r="H21" s="191" t="s">
        <v>110</v>
      </c>
      <c r="I21" s="192" t="s">
        <v>5</v>
      </c>
      <c r="J21" s="193"/>
      <c r="K21" s="187" t="s">
        <v>137</v>
      </c>
      <c r="L21" s="188"/>
      <c r="M21" s="194">
        <v>43720</v>
      </c>
    </row>
    <row r="22" spans="1:13" ht="12.75">
      <c r="A22" s="210" t="s">
        <v>232</v>
      </c>
      <c r="B22" s="475" t="s">
        <v>236</v>
      </c>
      <c r="C22" s="199">
        <v>3</v>
      </c>
      <c r="D22" s="200"/>
      <c r="E22" s="243"/>
      <c r="F22" s="229">
        <v>43746</v>
      </c>
      <c r="H22" s="191" t="s">
        <v>198</v>
      </c>
      <c r="I22" s="192" t="s">
        <v>259</v>
      </c>
      <c r="J22" s="193">
        <v>3</v>
      </c>
      <c r="K22" s="187" t="s">
        <v>137</v>
      </c>
      <c r="L22" s="188"/>
      <c r="M22" s="194">
        <v>43720</v>
      </c>
    </row>
    <row r="23" spans="1:13" ht="12.75">
      <c r="A23" s="208" t="s">
        <v>103</v>
      </c>
      <c r="B23" s="477" t="s">
        <v>104</v>
      </c>
      <c r="C23" s="193">
        <v>3</v>
      </c>
      <c r="D23" s="187" t="s">
        <v>137</v>
      </c>
      <c r="E23" s="184"/>
      <c r="F23" s="231">
        <v>43720</v>
      </c>
      <c r="H23" s="191" t="s">
        <v>225</v>
      </c>
      <c r="I23" s="192" t="s">
        <v>258</v>
      </c>
      <c r="J23" s="193">
        <v>1</v>
      </c>
      <c r="K23" s="187" t="s">
        <v>137</v>
      </c>
      <c r="L23" s="188"/>
      <c r="M23" s="194">
        <v>43720</v>
      </c>
    </row>
    <row r="24" spans="1:13" ht="12.75">
      <c r="A24" s="223" t="s">
        <v>84</v>
      </c>
      <c r="B24" s="480" t="s">
        <v>403</v>
      </c>
      <c r="C24" s="225">
        <v>3</v>
      </c>
      <c r="D24" s="226"/>
      <c r="E24" s="246"/>
      <c r="F24" s="236">
        <v>43720</v>
      </c>
      <c r="H24" s="191" t="s">
        <v>103</v>
      </c>
      <c r="I24" s="192" t="s">
        <v>104</v>
      </c>
      <c r="J24" s="193">
        <v>3</v>
      </c>
      <c r="K24" s="187" t="s">
        <v>137</v>
      </c>
      <c r="L24" s="188"/>
      <c r="M24" s="194">
        <v>43720</v>
      </c>
    </row>
    <row r="25" spans="1:13" ht="12.75">
      <c r="A25" s="209" t="s">
        <v>141</v>
      </c>
      <c r="B25" s="481" t="s">
        <v>142</v>
      </c>
      <c r="C25" s="186">
        <v>3</v>
      </c>
      <c r="D25" s="187" t="s">
        <v>137</v>
      </c>
      <c r="E25" s="184"/>
      <c r="F25" s="233"/>
      <c r="H25" s="191" t="s">
        <v>15</v>
      </c>
      <c r="I25" s="192" t="s">
        <v>16</v>
      </c>
      <c r="J25" s="193">
        <v>3</v>
      </c>
      <c r="K25" s="187" t="s">
        <v>137</v>
      </c>
      <c r="L25" s="188"/>
      <c r="M25" s="194">
        <v>43720</v>
      </c>
    </row>
    <row r="26" spans="1:13" ht="12.75">
      <c r="A26" s="212" t="s">
        <v>9</v>
      </c>
      <c r="B26" s="475" t="s">
        <v>373</v>
      </c>
      <c r="C26" s="199">
        <v>2</v>
      </c>
      <c r="D26" s="201"/>
      <c r="E26" s="240" t="s">
        <v>389</v>
      </c>
      <c r="F26" s="229">
        <v>43738</v>
      </c>
      <c r="H26" s="191" t="s">
        <v>77</v>
      </c>
      <c r="I26" s="192" t="s">
        <v>78</v>
      </c>
      <c r="J26" s="193">
        <v>2</v>
      </c>
      <c r="K26" s="187" t="s">
        <v>137</v>
      </c>
      <c r="L26" s="188" t="s">
        <v>270</v>
      </c>
      <c r="M26" s="194">
        <v>43720</v>
      </c>
    </row>
    <row r="27" spans="1:13" ht="12.75">
      <c r="A27" s="212" t="s">
        <v>9</v>
      </c>
      <c r="B27" s="475" t="s">
        <v>374</v>
      </c>
      <c r="C27" s="199">
        <v>3</v>
      </c>
      <c r="D27" s="201"/>
      <c r="E27" s="240" t="s">
        <v>388</v>
      </c>
      <c r="F27" s="229">
        <v>43738</v>
      </c>
      <c r="H27" s="191" t="s">
        <v>30</v>
      </c>
      <c r="I27" s="192" t="s">
        <v>272</v>
      </c>
      <c r="J27" s="193">
        <v>2</v>
      </c>
      <c r="K27" s="187" t="s">
        <v>137</v>
      </c>
      <c r="L27" s="188"/>
      <c r="M27" s="194">
        <v>43720</v>
      </c>
    </row>
    <row r="28" spans="1:13" ht="12.75">
      <c r="A28" s="214" t="s">
        <v>60</v>
      </c>
      <c r="B28" s="480" t="s">
        <v>61</v>
      </c>
      <c r="C28" s="203" t="s">
        <v>419</v>
      </c>
      <c r="D28" s="197" t="s">
        <v>137</v>
      </c>
      <c r="E28" s="247" t="s">
        <v>421</v>
      </c>
      <c r="F28" s="237">
        <v>43713</v>
      </c>
      <c r="H28" s="191"/>
      <c r="I28" s="192"/>
      <c r="J28" s="193"/>
      <c r="K28" s="187"/>
      <c r="L28" s="188"/>
      <c r="M28" s="194"/>
    </row>
    <row r="29" spans="1:13" ht="12.75">
      <c r="A29" s="209" t="s">
        <v>163</v>
      </c>
      <c r="B29" s="477" t="s">
        <v>295</v>
      </c>
      <c r="C29" s="193">
        <v>2</v>
      </c>
      <c r="D29" s="188"/>
      <c r="E29" s="184"/>
      <c r="F29" s="231">
        <v>43720</v>
      </c>
      <c r="H29" s="188" t="s">
        <v>66</v>
      </c>
      <c r="I29" s="192" t="s">
        <v>244</v>
      </c>
      <c r="J29" s="193">
        <v>2</v>
      </c>
      <c r="K29" s="187" t="s">
        <v>137</v>
      </c>
      <c r="L29" s="188"/>
      <c r="M29" s="194">
        <v>43720</v>
      </c>
    </row>
    <row r="30" spans="1:13" ht="12.75">
      <c r="A30" s="209" t="s">
        <v>19</v>
      </c>
      <c r="B30" s="477" t="s">
        <v>289</v>
      </c>
      <c r="C30" s="193">
        <v>3</v>
      </c>
      <c r="D30" s="197" t="s">
        <v>392</v>
      </c>
      <c r="E30" s="184">
        <v>2</v>
      </c>
      <c r="F30" s="231">
        <v>43720</v>
      </c>
      <c r="H30" s="188" t="s">
        <v>46</v>
      </c>
      <c r="I30" s="193" t="s">
        <v>98</v>
      </c>
      <c r="J30" s="193">
        <v>1</v>
      </c>
      <c r="K30" s="187" t="s">
        <v>137</v>
      </c>
      <c r="L30" s="194"/>
      <c r="M30" s="194">
        <v>43719</v>
      </c>
    </row>
    <row r="31" spans="1:13" ht="12.75">
      <c r="A31" s="214" t="s">
        <v>95</v>
      </c>
      <c r="B31" s="480" t="s">
        <v>273</v>
      </c>
      <c r="C31" s="203" t="s">
        <v>407</v>
      </c>
      <c r="D31" s="202"/>
      <c r="E31" s="247" t="s">
        <v>274</v>
      </c>
      <c r="F31" s="237">
        <v>43715</v>
      </c>
      <c r="H31" s="188" t="s">
        <v>234</v>
      </c>
      <c r="I31" s="193" t="s">
        <v>299</v>
      </c>
      <c r="J31" s="193">
        <v>1</v>
      </c>
      <c r="K31" s="187" t="s">
        <v>137</v>
      </c>
      <c r="L31" s="188"/>
      <c r="M31" s="194">
        <v>43720</v>
      </c>
    </row>
    <row r="32" spans="1:13" ht="12.75">
      <c r="A32" s="212" t="s">
        <v>269</v>
      </c>
      <c r="B32" s="475" t="s">
        <v>408</v>
      </c>
      <c r="C32" s="199">
        <v>3</v>
      </c>
      <c r="D32" s="198"/>
      <c r="E32" s="240"/>
      <c r="F32" s="229">
        <v>43749</v>
      </c>
      <c r="H32" s="188" t="s">
        <v>131</v>
      </c>
      <c r="I32" s="192" t="s">
        <v>301</v>
      </c>
      <c r="J32" s="193">
        <v>1</v>
      </c>
      <c r="K32" s="187" t="s">
        <v>137</v>
      </c>
      <c r="L32" s="188"/>
      <c r="M32" s="194">
        <v>43720</v>
      </c>
    </row>
    <row r="33" spans="1:13" ht="12.75">
      <c r="A33" s="209" t="s">
        <v>53</v>
      </c>
      <c r="B33" s="481" t="s">
        <v>140</v>
      </c>
      <c r="C33" s="186">
        <v>1</v>
      </c>
      <c r="D33" s="187" t="s">
        <v>137</v>
      </c>
      <c r="E33" s="184" t="s">
        <v>438</v>
      </c>
      <c r="F33" s="233">
        <v>43699</v>
      </c>
      <c r="H33" s="188" t="s">
        <v>15</v>
      </c>
      <c r="I33" s="192" t="s">
        <v>16</v>
      </c>
      <c r="J33" s="193">
        <v>3</v>
      </c>
      <c r="K33" s="187" t="s">
        <v>137</v>
      </c>
      <c r="L33" s="188"/>
      <c r="M33" s="194">
        <v>43721</v>
      </c>
    </row>
    <row r="34" spans="1:13" ht="12.75">
      <c r="A34" s="212" t="s">
        <v>58</v>
      </c>
      <c r="B34" s="482" t="s">
        <v>208</v>
      </c>
      <c r="C34" s="213">
        <v>2</v>
      </c>
      <c r="D34" s="200"/>
      <c r="E34" s="243"/>
      <c r="F34" s="229">
        <v>43748</v>
      </c>
      <c r="H34" s="184" t="s">
        <v>92</v>
      </c>
      <c r="I34" s="192" t="s">
        <v>76</v>
      </c>
      <c r="J34" s="193">
        <v>2</v>
      </c>
      <c r="K34" s="188"/>
      <c r="L34" s="188"/>
      <c r="M34" s="189">
        <v>43704</v>
      </c>
    </row>
    <row r="35" spans="1:13" ht="12.75">
      <c r="A35" s="212" t="s">
        <v>23</v>
      </c>
      <c r="B35" s="482" t="s">
        <v>24</v>
      </c>
      <c r="C35" s="213">
        <v>1</v>
      </c>
      <c r="D35" s="200"/>
      <c r="E35" s="243"/>
      <c r="F35" s="229">
        <v>43748</v>
      </c>
      <c r="H35" s="193" t="s">
        <v>175</v>
      </c>
      <c r="I35" s="192" t="s">
        <v>176</v>
      </c>
      <c r="J35" s="193">
        <v>1</v>
      </c>
      <c r="K35" s="191"/>
      <c r="L35" s="188"/>
      <c r="M35" s="194">
        <v>43710</v>
      </c>
    </row>
    <row r="36" spans="1:13" ht="12.75">
      <c r="A36" s="208" t="s">
        <v>121</v>
      </c>
      <c r="B36" s="477" t="s">
        <v>200</v>
      </c>
      <c r="C36" s="193">
        <v>3</v>
      </c>
      <c r="D36" s="191"/>
      <c r="E36" s="184"/>
      <c r="F36" s="231">
        <v>43714</v>
      </c>
      <c r="H36" s="191" t="s">
        <v>121</v>
      </c>
      <c r="I36" s="192" t="s">
        <v>200</v>
      </c>
      <c r="J36" s="193">
        <v>3</v>
      </c>
      <c r="K36" s="191"/>
      <c r="L36" s="188"/>
      <c r="M36" s="194">
        <v>43714</v>
      </c>
    </row>
    <row r="37" spans="1:13" ht="12.75">
      <c r="A37" s="208" t="s">
        <v>121</v>
      </c>
      <c r="B37" s="477" t="s">
        <v>201</v>
      </c>
      <c r="C37" s="193">
        <v>1</v>
      </c>
      <c r="D37" s="187" t="s">
        <v>137</v>
      </c>
      <c r="E37" s="184"/>
      <c r="F37" s="231">
        <v>43714</v>
      </c>
      <c r="H37" s="191" t="s">
        <v>202</v>
      </c>
      <c r="I37" s="192" t="s">
        <v>203</v>
      </c>
      <c r="J37" s="193">
        <v>3</v>
      </c>
      <c r="K37" s="191"/>
      <c r="L37" s="188"/>
      <c r="M37" s="194">
        <v>43714</v>
      </c>
    </row>
    <row r="38" spans="1:13" ht="12.75">
      <c r="A38" s="209" t="s">
        <v>46</v>
      </c>
      <c r="B38" s="477" t="s">
        <v>98</v>
      </c>
      <c r="C38" s="193">
        <v>1</v>
      </c>
      <c r="D38" s="187" t="s">
        <v>137</v>
      </c>
      <c r="E38" s="248"/>
      <c r="F38" s="231">
        <v>43719</v>
      </c>
      <c r="H38" s="191" t="s">
        <v>32</v>
      </c>
      <c r="I38" s="192" t="s">
        <v>240</v>
      </c>
      <c r="J38" s="193">
        <v>3</v>
      </c>
      <c r="K38" s="191"/>
      <c r="L38" s="188"/>
      <c r="M38" s="194">
        <v>43719</v>
      </c>
    </row>
    <row r="39" spans="1:13" ht="25.5">
      <c r="A39" s="212" t="s">
        <v>46</v>
      </c>
      <c r="B39" s="475" t="s">
        <v>99</v>
      </c>
      <c r="C39" s="199">
        <v>3</v>
      </c>
      <c r="D39" s="200"/>
      <c r="E39" s="219"/>
      <c r="F39" s="229">
        <v>43746</v>
      </c>
      <c r="H39" s="191" t="s">
        <v>95</v>
      </c>
      <c r="I39" s="192" t="s">
        <v>273</v>
      </c>
      <c r="J39" s="193">
        <v>2</v>
      </c>
      <c r="K39" s="191"/>
      <c r="L39" s="204" t="s">
        <v>274</v>
      </c>
      <c r="M39" s="194">
        <v>43715</v>
      </c>
    </row>
    <row r="40" spans="1:13" ht="12.75">
      <c r="A40" s="345" t="s">
        <v>92</v>
      </c>
      <c r="B40" s="483" t="s">
        <v>76</v>
      </c>
      <c r="C40" s="346">
        <v>2</v>
      </c>
      <c r="D40" s="347"/>
      <c r="E40" s="348"/>
      <c r="F40" s="349">
        <v>43704</v>
      </c>
      <c r="H40" s="191" t="s">
        <v>40</v>
      </c>
      <c r="I40" s="192" t="s">
        <v>281</v>
      </c>
      <c r="J40" s="193">
        <v>2</v>
      </c>
      <c r="K40" s="191"/>
      <c r="L40" s="188"/>
      <c r="M40" s="194">
        <v>43720</v>
      </c>
    </row>
    <row r="41" spans="1:13" ht="12.75">
      <c r="A41" s="208" t="s">
        <v>198</v>
      </c>
      <c r="B41" s="477" t="s">
        <v>259</v>
      </c>
      <c r="C41" s="193">
        <v>3</v>
      </c>
      <c r="D41" s="187" t="s">
        <v>137</v>
      </c>
      <c r="E41" s="184"/>
      <c r="F41" s="231">
        <v>43720</v>
      </c>
      <c r="H41" s="191" t="s">
        <v>40</v>
      </c>
      <c r="I41" s="192" t="s">
        <v>282</v>
      </c>
      <c r="J41" s="193">
        <v>3</v>
      </c>
      <c r="K41" s="191"/>
      <c r="L41" s="188"/>
      <c r="M41" s="194">
        <v>43720</v>
      </c>
    </row>
    <row r="42" spans="1:13" ht="25.5">
      <c r="A42" s="211" t="s">
        <v>198</v>
      </c>
      <c r="B42" s="475" t="s">
        <v>258</v>
      </c>
      <c r="C42" s="203">
        <v>1</v>
      </c>
      <c r="D42" s="197" t="s">
        <v>137</v>
      </c>
      <c r="E42" s="249" t="s">
        <v>391</v>
      </c>
      <c r="F42" s="237">
        <v>43720</v>
      </c>
      <c r="H42" s="188" t="s">
        <v>19</v>
      </c>
      <c r="I42" s="192" t="s">
        <v>289</v>
      </c>
      <c r="J42" s="193">
        <v>3</v>
      </c>
      <c r="K42" s="188"/>
      <c r="L42" s="188"/>
      <c r="M42" s="194">
        <v>43720</v>
      </c>
    </row>
    <row r="43" spans="1:13" ht="12.75">
      <c r="A43" s="214" t="s">
        <v>27</v>
      </c>
      <c r="B43" s="480" t="s">
        <v>214</v>
      </c>
      <c r="C43" s="205" t="s">
        <v>402</v>
      </c>
      <c r="D43" s="197" t="s">
        <v>137</v>
      </c>
      <c r="E43" s="195"/>
      <c r="F43" s="237">
        <v>43713</v>
      </c>
      <c r="H43" s="188" t="s">
        <v>163</v>
      </c>
      <c r="I43" s="193" t="s">
        <v>294</v>
      </c>
      <c r="J43" s="193">
        <v>2</v>
      </c>
      <c r="K43" s="188"/>
      <c r="L43" s="188"/>
      <c r="M43" s="194">
        <v>43720</v>
      </c>
    </row>
    <row r="44" spans="1:13" ht="12.75">
      <c r="A44" s="208" t="s">
        <v>195</v>
      </c>
      <c r="B44" s="477" t="s">
        <v>194</v>
      </c>
      <c r="C44" s="193">
        <v>2</v>
      </c>
      <c r="D44" s="187" t="s">
        <v>137</v>
      </c>
      <c r="E44" s="184"/>
      <c r="F44" s="231">
        <v>43719</v>
      </c>
      <c r="H44" s="188" t="s">
        <v>131</v>
      </c>
      <c r="I44" s="192" t="s">
        <v>300</v>
      </c>
      <c r="J44" s="193">
        <v>3</v>
      </c>
      <c r="K44" s="188"/>
      <c r="L44" s="188"/>
      <c r="M44" s="194">
        <v>43720</v>
      </c>
    </row>
    <row r="45" spans="1:13" ht="12.75">
      <c r="A45" s="208" t="s">
        <v>175</v>
      </c>
      <c r="B45" s="477" t="s">
        <v>176</v>
      </c>
      <c r="C45" s="193">
        <v>1</v>
      </c>
      <c r="D45" s="191"/>
      <c r="E45" s="184"/>
      <c r="F45" s="231">
        <v>43710</v>
      </c>
      <c r="H45" s="188" t="s">
        <v>308</v>
      </c>
      <c r="I45" s="193" t="s">
        <v>169</v>
      </c>
      <c r="J45" s="193">
        <v>3</v>
      </c>
      <c r="K45" s="188"/>
      <c r="L45" s="188"/>
      <c r="M45" s="194">
        <v>43720</v>
      </c>
    </row>
    <row r="46" spans="1:13" ht="12.75">
      <c r="A46" s="208" t="s">
        <v>32</v>
      </c>
      <c r="B46" s="477" t="s">
        <v>240</v>
      </c>
      <c r="C46" s="193">
        <v>3</v>
      </c>
      <c r="D46" s="191"/>
      <c r="E46" s="184"/>
      <c r="F46" s="231">
        <v>43719</v>
      </c>
      <c r="H46" s="188"/>
      <c r="I46" s="192"/>
      <c r="J46" s="193"/>
      <c r="K46" s="188"/>
      <c r="L46" s="188"/>
      <c r="M46" s="188"/>
    </row>
    <row r="47" spans="1:6" ht="12.75">
      <c r="A47" s="208" t="s">
        <v>15</v>
      </c>
      <c r="B47" s="477" t="s">
        <v>16</v>
      </c>
      <c r="C47" s="193">
        <v>3</v>
      </c>
      <c r="D47" s="187" t="s">
        <v>137</v>
      </c>
      <c r="E47" s="184"/>
      <c r="F47" s="231">
        <v>43720</v>
      </c>
    </row>
    <row r="48" spans="1:6" ht="12.75">
      <c r="A48" s="209" t="s">
        <v>234</v>
      </c>
      <c r="B48" s="477" t="s">
        <v>299</v>
      </c>
      <c r="C48" s="193">
        <v>1</v>
      </c>
      <c r="D48" s="187" t="s">
        <v>137</v>
      </c>
      <c r="E48" s="184"/>
      <c r="F48" s="231">
        <v>43720</v>
      </c>
    </row>
    <row r="49" spans="1:6" ht="12.75">
      <c r="A49" s="212" t="s">
        <v>234</v>
      </c>
      <c r="B49" s="475" t="s">
        <v>298</v>
      </c>
      <c r="C49" s="199">
        <v>3</v>
      </c>
      <c r="D49" s="200"/>
      <c r="E49" s="243"/>
      <c r="F49" s="229">
        <v>43747</v>
      </c>
    </row>
    <row r="50" spans="1:6" ht="12.75">
      <c r="A50" s="209" t="s">
        <v>308</v>
      </c>
      <c r="B50" s="477" t="s">
        <v>499</v>
      </c>
      <c r="C50" s="193">
        <v>3</v>
      </c>
      <c r="D50" s="188"/>
      <c r="E50" s="184"/>
      <c r="F50" s="231">
        <v>43720</v>
      </c>
    </row>
    <row r="51" spans="1:6" ht="12.75">
      <c r="A51" s="208" t="s">
        <v>40</v>
      </c>
      <c r="B51" s="477" t="s">
        <v>281</v>
      </c>
      <c r="C51" s="193">
        <v>2</v>
      </c>
      <c r="D51" s="191"/>
      <c r="E51" s="184"/>
      <c r="F51" s="231">
        <v>43720</v>
      </c>
    </row>
    <row r="52" spans="1:6" ht="12.75">
      <c r="A52" s="208" t="s">
        <v>40</v>
      </c>
      <c r="B52" s="477" t="s">
        <v>282</v>
      </c>
      <c r="C52" s="193">
        <v>3</v>
      </c>
      <c r="D52" s="191"/>
      <c r="E52" s="184"/>
      <c r="F52" s="231">
        <v>43720</v>
      </c>
    </row>
    <row r="53" spans="1:6" ht="12.75">
      <c r="A53" s="484" t="s">
        <v>189</v>
      </c>
      <c r="B53" s="485" t="s">
        <v>190</v>
      </c>
      <c r="C53" s="485">
        <v>3</v>
      </c>
      <c r="D53" s="486"/>
      <c r="E53" s="487"/>
      <c r="F53" s="488">
        <v>43795</v>
      </c>
    </row>
    <row r="54" spans="1:6" ht="12.75">
      <c r="A54" s="209" t="s">
        <v>131</v>
      </c>
      <c r="B54" s="477" t="s">
        <v>300</v>
      </c>
      <c r="C54" s="193">
        <v>3</v>
      </c>
      <c r="D54" s="188"/>
      <c r="E54" s="184"/>
      <c r="F54" s="231">
        <v>43720</v>
      </c>
    </row>
    <row r="55" spans="1:6" ht="12.75">
      <c r="A55" s="209" t="s">
        <v>131</v>
      </c>
      <c r="B55" s="477" t="s">
        <v>301</v>
      </c>
      <c r="C55" s="193">
        <v>1</v>
      </c>
      <c r="D55" s="187" t="s">
        <v>137</v>
      </c>
      <c r="E55" s="184"/>
      <c r="F55" s="231">
        <v>43720</v>
      </c>
    </row>
    <row r="56" spans="1:6" ht="38.25">
      <c r="A56" s="208" t="s">
        <v>56</v>
      </c>
      <c r="B56" s="477" t="s">
        <v>496</v>
      </c>
      <c r="C56" s="193">
        <v>1</v>
      </c>
      <c r="D56" s="187" t="s">
        <v>137</v>
      </c>
      <c r="E56" s="250" t="s">
        <v>252</v>
      </c>
      <c r="F56" s="231">
        <v>43720</v>
      </c>
    </row>
    <row r="57" spans="1:6" ht="12.75">
      <c r="A57" s="211" t="s">
        <v>56</v>
      </c>
      <c r="B57" s="475" t="s">
        <v>498</v>
      </c>
      <c r="C57" s="203">
        <v>3</v>
      </c>
      <c r="D57" s="197"/>
      <c r="E57" s="249"/>
      <c r="F57" s="237">
        <v>43748</v>
      </c>
    </row>
    <row r="58" spans="1:6" ht="15.75" customHeight="1">
      <c r="A58" s="208" t="s">
        <v>11</v>
      </c>
      <c r="B58" s="477" t="s">
        <v>3</v>
      </c>
      <c r="C58" s="193">
        <v>2</v>
      </c>
      <c r="D58" s="187" t="s">
        <v>137</v>
      </c>
      <c r="E58" s="184"/>
      <c r="F58" s="231">
        <v>43711</v>
      </c>
    </row>
    <row r="59" spans="1:6" ht="12.75">
      <c r="A59" s="209"/>
      <c r="B59" s="192"/>
      <c r="C59" s="193"/>
      <c r="D59" s="188"/>
      <c r="E59" s="184"/>
      <c r="F59" s="238"/>
    </row>
    <row r="60" spans="1:6" ht="12.75">
      <c r="A60" s="209"/>
      <c r="B60" s="192"/>
      <c r="C60" s="193"/>
      <c r="D60" s="188"/>
      <c r="E60" s="184"/>
      <c r="F60" s="238"/>
    </row>
    <row r="61" spans="1:6" ht="12.75">
      <c r="A61" s="209"/>
      <c r="B61" s="192"/>
      <c r="C61" s="193"/>
      <c r="D61" s="188"/>
      <c r="E61" s="184"/>
      <c r="F61" s="238"/>
    </row>
    <row r="62" spans="1:6" ht="12.75">
      <c r="A62" s="209"/>
      <c r="B62" s="192"/>
      <c r="C62" s="193"/>
      <c r="D62" s="188"/>
      <c r="E62" s="184"/>
      <c r="F62" s="238"/>
    </row>
    <row r="63" spans="1:6" ht="12.75">
      <c r="A63" s="209"/>
      <c r="B63" s="192"/>
      <c r="C63" s="193"/>
      <c r="D63" s="188"/>
      <c r="E63" s="184"/>
      <c r="F63" s="238"/>
    </row>
    <row r="64" spans="1:6" ht="12.75">
      <c r="A64" s="209"/>
      <c r="B64" s="192"/>
      <c r="C64" s="193"/>
      <c r="D64" s="188"/>
      <c r="E64" s="184"/>
      <c r="F64" s="238"/>
    </row>
    <row r="65" spans="1:6" ht="12.75">
      <c r="A65" s="209"/>
      <c r="B65" s="192"/>
      <c r="C65" s="193"/>
      <c r="D65" s="188"/>
      <c r="E65" s="184"/>
      <c r="F65" s="238"/>
    </row>
    <row r="66" spans="1:6" ht="12.75">
      <c r="A66" s="209"/>
      <c r="B66" s="192"/>
      <c r="C66" s="193"/>
      <c r="D66" s="188"/>
      <c r="E66" s="184"/>
      <c r="F66" s="238"/>
    </row>
    <row r="67" spans="1:6" ht="12.75">
      <c r="A67" s="209"/>
      <c r="B67" s="192"/>
      <c r="C67" s="193"/>
      <c r="D67" s="188"/>
      <c r="E67" s="184"/>
      <c r="F67" s="238"/>
    </row>
    <row r="68" spans="1:6" ht="12.75">
      <c r="A68" s="209"/>
      <c r="B68" s="192"/>
      <c r="C68" s="193"/>
      <c r="D68" s="188"/>
      <c r="E68" s="184"/>
      <c r="F68" s="238"/>
    </row>
    <row r="69" spans="1:6" ht="12.75">
      <c r="A69" s="209"/>
      <c r="B69" s="192"/>
      <c r="C69" s="193"/>
      <c r="D69" s="188"/>
      <c r="E69" s="184"/>
      <c r="F69" s="238"/>
    </row>
    <row r="70" spans="1:6" ht="12.75">
      <c r="A70" s="209"/>
      <c r="B70" s="192"/>
      <c r="C70" s="193"/>
      <c r="D70" s="188"/>
      <c r="E70" s="184"/>
      <c r="F70" s="238"/>
    </row>
  </sheetData>
  <sheetProtection/>
  <mergeCells count="2">
    <mergeCell ref="A1:F3"/>
    <mergeCell ref="H1:M3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</dc:creator>
  <cp:keywords/>
  <dc:description/>
  <cp:lastModifiedBy>Comité</cp:lastModifiedBy>
  <cp:lastPrinted>2019-10-21T12:33:45Z</cp:lastPrinted>
  <dcterms:created xsi:type="dcterms:W3CDTF">2017-06-22T07:32:12Z</dcterms:created>
  <dcterms:modified xsi:type="dcterms:W3CDTF">2019-11-29T15:40:43Z</dcterms:modified>
  <cp:category/>
  <cp:version/>
  <cp:contentType/>
  <cp:contentStatus/>
</cp:coreProperties>
</file>