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veloppementcdbasket33/Desktop/plateaux 2019-2020 P1/"/>
    </mc:Choice>
  </mc:AlternateContent>
  <xr:revisionPtr revIDLastSave="0" documentId="13_ncr:1_{3385A47B-6E84-B24A-A53A-05CC4A401868}" xr6:coauthVersionLast="45" xr6:coauthVersionMax="45" xr10:uidLastSave="{00000000-0000-0000-0000-000000000000}"/>
  <bookViews>
    <workbookView xWindow="0" yWindow="0" windowWidth="25600" windowHeight="16000" tabRatio="864" activeTab="3" xr2:uid="{00000000-000D-0000-FFFF-FFFF00000000}"/>
  </bookViews>
  <sheets>
    <sheet name="Attribution poule" sheetId="9" r:id="rId1"/>
    <sheet name="POULE A" sheetId="42" r:id="rId2"/>
    <sheet name="POULE B" sheetId="44" r:id="rId3"/>
    <sheet name="POULE C" sheetId="46" r:id="rId4"/>
  </sheets>
  <definedNames>
    <definedName name="_xlnm.Print_Area" localSheetId="1">'POULE A'!$A$1:$H$47</definedName>
    <definedName name="_xlnm.Print_Area" localSheetId="2">'POULE B'!$A$1:$H$47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46" l="1"/>
  <c r="L25" i="46"/>
  <c r="M24" i="46"/>
  <c r="L24" i="46"/>
  <c r="M23" i="46"/>
  <c r="M22" i="46"/>
  <c r="L23" i="46"/>
  <c r="L22" i="46"/>
  <c r="J25" i="46"/>
  <c r="I25" i="46"/>
  <c r="J24" i="46"/>
  <c r="I24" i="46"/>
  <c r="J23" i="46"/>
  <c r="J22" i="46"/>
  <c r="I23" i="46"/>
  <c r="I22" i="46"/>
  <c r="G25" i="46"/>
  <c r="F25" i="46"/>
  <c r="G24" i="46"/>
  <c r="F24" i="46"/>
  <c r="G23" i="46"/>
  <c r="G22" i="46"/>
  <c r="F23" i="46"/>
  <c r="F22" i="46"/>
  <c r="D25" i="46"/>
  <c r="C25" i="46"/>
  <c r="D23" i="46"/>
  <c r="D24" i="46"/>
  <c r="C24" i="46"/>
  <c r="D22" i="46"/>
  <c r="C23" i="46"/>
  <c r="C22" i="46"/>
  <c r="M21" i="46"/>
  <c r="M20" i="46"/>
  <c r="L21" i="46"/>
  <c r="L20" i="46"/>
  <c r="J21" i="46"/>
  <c r="J20" i="46"/>
  <c r="I21" i="46"/>
  <c r="I20" i="46"/>
  <c r="G21" i="46"/>
  <c r="G20" i="46"/>
  <c r="F21" i="46"/>
  <c r="F20" i="46"/>
  <c r="D21" i="46"/>
  <c r="D20" i="46"/>
  <c r="C21" i="46"/>
  <c r="C20" i="46"/>
  <c r="M17" i="46"/>
  <c r="L17" i="46"/>
  <c r="M16" i="46"/>
  <c r="L16" i="46"/>
  <c r="M15" i="46"/>
  <c r="M14" i="46"/>
  <c r="L15" i="46"/>
  <c r="L14" i="46"/>
  <c r="J17" i="46"/>
  <c r="I17" i="46"/>
  <c r="J16" i="46"/>
  <c r="I16" i="46"/>
  <c r="J15" i="46"/>
  <c r="J14" i="46"/>
  <c r="I15" i="46"/>
  <c r="I14" i="46"/>
  <c r="G17" i="46"/>
  <c r="F17" i="46"/>
  <c r="G16" i="46"/>
  <c r="F16" i="46"/>
  <c r="G15" i="46"/>
  <c r="G14" i="46"/>
  <c r="F15" i="46"/>
  <c r="F14" i="46"/>
  <c r="D17" i="46"/>
  <c r="C17" i="46"/>
  <c r="D16" i="46"/>
  <c r="C16" i="46"/>
  <c r="D15" i="46"/>
  <c r="D14" i="46"/>
  <c r="C15" i="46"/>
  <c r="C14" i="46"/>
  <c r="M13" i="46"/>
  <c r="M12" i="46"/>
  <c r="L13" i="46"/>
  <c r="L12" i="46"/>
  <c r="J13" i="46"/>
  <c r="J12" i="46"/>
  <c r="I13" i="46"/>
  <c r="I12" i="46"/>
  <c r="G13" i="46"/>
  <c r="G12" i="46"/>
  <c r="F13" i="46"/>
  <c r="F12" i="46"/>
  <c r="D13" i="46"/>
  <c r="D12" i="46"/>
  <c r="C13" i="46"/>
  <c r="C12" i="46"/>
  <c r="M9" i="46"/>
  <c r="L9" i="46"/>
  <c r="L8" i="46"/>
  <c r="M7" i="46"/>
  <c r="L7" i="46"/>
  <c r="L6" i="46"/>
  <c r="J9" i="46"/>
  <c r="I9" i="46"/>
  <c r="J8" i="46"/>
  <c r="I8" i="46"/>
  <c r="J7" i="46"/>
  <c r="J6" i="46"/>
  <c r="I7" i="46"/>
  <c r="I6" i="46"/>
  <c r="G9" i="46"/>
  <c r="G8" i="46"/>
  <c r="F8" i="46"/>
  <c r="G7" i="46"/>
  <c r="G6" i="46"/>
  <c r="F7" i="46"/>
  <c r="D9" i="46"/>
  <c r="C9" i="46"/>
  <c r="D8" i="46"/>
  <c r="C8" i="46"/>
  <c r="D7" i="46"/>
  <c r="C7" i="46"/>
  <c r="D6" i="46"/>
  <c r="C6" i="46"/>
  <c r="M5" i="46"/>
  <c r="M6" i="46" s="1"/>
  <c r="M4" i="46"/>
  <c r="L5" i="46"/>
  <c r="L4" i="46"/>
  <c r="J5" i="46"/>
  <c r="J4" i="46"/>
  <c r="I5" i="46"/>
  <c r="I4" i="46"/>
  <c r="G5" i="46"/>
  <c r="G4" i="46"/>
  <c r="F5" i="46"/>
  <c r="F4" i="46"/>
  <c r="F9" i="46" s="1"/>
  <c r="D5" i="46"/>
  <c r="D4" i="46"/>
  <c r="C5" i="46"/>
  <c r="C4" i="46"/>
  <c r="M8" i="46" l="1"/>
  <c r="F6" i="46"/>
  <c r="H45" i="44"/>
  <c r="G45" i="44"/>
  <c r="E45" i="44"/>
  <c r="D45" i="44"/>
  <c r="H44" i="44"/>
  <c r="G44" i="44"/>
  <c r="E44" i="44"/>
  <c r="D44" i="44"/>
  <c r="H43" i="44"/>
  <c r="G43" i="44"/>
  <c r="E43" i="44"/>
  <c r="D43" i="44"/>
  <c r="H42" i="44"/>
  <c r="G42" i="44"/>
  <c r="E42" i="44"/>
  <c r="D42" i="44"/>
  <c r="H41" i="44"/>
  <c r="G41" i="44"/>
  <c r="E41" i="44"/>
  <c r="D41" i="44"/>
  <c r="H40" i="44"/>
  <c r="G40" i="44"/>
  <c r="E40" i="44"/>
  <c r="D40" i="44"/>
  <c r="H39" i="44"/>
  <c r="G39" i="44"/>
  <c r="E39" i="44"/>
  <c r="D39" i="44"/>
  <c r="H38" i="44"/>
  <c r="G38" i="44"/>
  <c r="E38" i="44"/>
  <c r="D38" i="44"/>
  <c r="H37" i="44"/>
  <c r="G37" i="44"/>
  <c r="E37" i="44"/>
  <c r="D37" i="44"/>
  <c r="H30" i="44"/>
  <c r="G30" i="44"/>
  <c r="E30" i="44"/>
  <c r="D30" i="44"/>
  <c r="H29" i="44"/>
  <c r="G29" i="44"/>
  <c r="E29" i="44"/>
  <c r="D29" i="44"/>
  <c r="H28" i="44"/>
  <c r="G28" i="44"/>
  <c r="E28" i="44"/>
  <c r="D28" i="44"/>
  <c r="H27" i="44"/>
  <c r="G27" i="44"/>
  <c r="E27" i="44"/>
  <c r="D27" i="44"/>
  <c r="H26" i="44"/>
  <c r="G26" i="44"/>
  <c r="E26" i="44"/>
  <c r="D26" i="44"/>
  <c r="H25" i="44"/>
  <c r="G25" i="44"/>
  <c r="E25" i="44"/>
  <c r="D25" i="44"/>
  <c r="H24" i="44"/>
  <c r="G24" i="44"/>
  <c r="E24" i="44"/>
  <c r="D24" i="44"/>
  <c r="H23" i="44"/>
  <c r="G23" i="44"/>
  <c r="E23" i="44"/>
  <c r="D23" i="44"/>
  <c r="H22" i="44"/>
  <c r="G22" i="44"/>
  <c r="E22" i="44"/>
  <c r="D22" i="44"/>
  <c r="H15" i="44"/>
  <c r="G15" i="44"/>
  <c r="E15" i="44"/>
  <c r="D15" i="44"/>
  <c r="H14" i="44"/>
  <c r="G14" i="44"/>
  <c r="E14" i="44"/>
  <c r="D14" i="44"/>
  <c r="H13" i="44"/>
  <c r="G13" i="44"/>
  <c r="E13" i="44"/>
  <c r="D13" i="44"/>
  <c r="H12" i="44"/>
  <c r="G12" i="44"/>
  <c r="E12" i="44"/>
  <c r="D12" i="44"/>
  <c r="H11" i="44"/>
  <c r="G11" i="44"/>
  <c r="E11" i="44"/>
  <c r="D11" i="44"/>
  <c r="H10" i="44"/>
  <c r="G10" i="44"/>
  <c r="E10" i="44"/>
  <c r="D10" i="44"/>
  <c r="H9" i="44"/>
  <c r="G9" i="44"/>
  <c r="E9" i="44"/>
  <c r="D9" i="44"/>
  <c r="H8" i="44"/>
  <c r="G8" i="44"/>
  <c r="E8" i="44"/>
  <c r="D8" i="44"/>
  <c r="H7" i="44"/>
  <c r="G7" i="44"/>
  <c r="E7" i="44"/>
  <c r="D7" i="44"/>
  <c r="H38" i="42" l="1"/>
  <c r="H45" i="42"/>
  <c r="H44" i="42"/>
  <c r="G43" i="42"/>
  <c r="H43" i="42"/>
  <c r="E43" i="42"/>
  <c r="G37" i="42"/>
  <c r="H42" i="42"/>
  <c r="G40" i="42"/>
  <c r="H41" i="42"/>
  <c r="E41" i="42"/>
  <c r="E42" i="42"/>
  <c r="H39" i="42"/>
  <c r="E39" i="42"/>
  <c r="E44" i="42"/>
  <c r="E40" i="42"/>
  <c r="D45" i="42"/>
  <c r="D40" i="42"/>
  <c r="H24" i="42"/>
  <c r="H30" i="42"/>
  <c r="E30" i="42"/>
  <c r="H29" i="42"/>
  <c r="G28" i="42"/>
  <c r="G30" i="42"/>
  <c r="H27" i="42"/>
  <c r="E27" i="42"/>
  <c r="G25" i="42"/>
  <c r="H25" i="42"/>
  <c r="E28" i="42"/>
  <c r="D27" i="42"/>
  <c r="H23" i="42"/>
  <c r="E23" i="42"/>
  <c r="D28" i="42"/>
  <c r="H22" i="42"/>
  <c r="G22" i="42"/>
  <c r="D30" i="42"/>
  <c r="D23" i="42"/>
  <c r="H15" i="42"/>
  <c r="G15" i="42"/>
  <c r="E15" i="42"/>
  <c r="D15" i="42"/>
  <c r="H14" i="42"/>
  <c r="G14" i="42"/>
  <c r="E14" i="42"/>
  <c r="D14" i="42"/>
  <c r="H13" i="42"/>
  <c r="G13" i="42"/>
  <c r="E13" i="42"/>
  <c r="D13" i="42"/>
  <c r="H12" i="42"/>
  <c r="G12" i="42"/>
  <c r="E12" i="42"/>
  <c r="D12" i="42"/>
  <c r="H11" i="42"/>
  <c r="G11" i="42"/>
  <c r="E11" i="42"/>
  <c r="D11" i="42"/>
  <c r="H10" i="42"/>
  <c r="G10" i="42"/>
  <c r="E10" i="42"/>
  <c r="D10" i="42"/>
  <c r="H9" i="42"/>
  <c r="G9" i="42"/>
  <c r="E9" i="42"/>
  <c r="D9" i="42"/>
  <c r="H8" i="42"/>
  <c r="G8" i="42"/>
  <c r="E8" i="42"/>
  <c r="D8" i="42"/>
  <c r="H7" i="42"/>
  <c r="G7" i="42"/>
  <c r="E7" i="42"/>
  <c r="D7" i="42"/>
  <c r="E38" i="42" l="1"/>
  <c r="E45" i="42"/>
  <c r="G27" i="42"/>
  <c r="D42" i="42"/>
  <c r="G39" i="42"/>
  <c r="G42" i="42"/>
  <c r="E29" i="42"/>
  <c r="D24" i="42"/>
  <c r="H40" i="42"/>
  <c r="H26" i="42"/>
  <c r="G23" i="42"/>
  <c r="G38" i="42"/>
  <c r="G44" i="42"/>
  <c r="D37" i="42"/>
  <c r="D38" i="42"/>
  <c r="E24" i="42"/>
  <c r="G41" i="42"/>
  <c r="D43" i="42"/>
  <c r="G45" i="42"/>
  <c r="D22" i="42"/>
  <c r="G24" i="42"/>
  <c r="E25" i="42"/>
  <c r="E26" i="42"/>
  <c r="H28" i="42"/>
  <c r="D44" i="42"/>
  <c r="D29" i="42"/>
  <c r="D25" i="42"/>
  <c r="D26" i="42"/>
  <c r="E37" i="42"/>
  <c r="G29" i="42"/>
  <c r="D39" i="42"/>
  <c r="E22" i="42"/>
  <c r="G26" i="42"/>
  <c r="H37" i="42"/>
  <c r="D41" i="42"/>
</calcChain>
</file>

<file path=xl/sharedStrings.xml><?xml version="1.0" encoding="utf-8"?>
<sst xmlns="http://schemas.openxmlformats.org/spreadsheetml/2006/main" count="229" uniqueCount="68">
  <si>
    <t>LETTRE ATTRIBUÉE</t>
  </si>
  <si>
    <t>NOM CLUB</t>
  </si>
  <si>
    <t>LIEU</t>
  </si>
  <si>
    <t>journée 2</t>
  </si>
  <si>
    <t>journée 3</t>
  </si>
  <si>
    <t>A</t>
  </si>
  <si>
    <t>B</t>
  </si>
  <si>
    <t>C</t>
  </si>
  <si>
    <t>EXEMPT</t>
  </si>
  <si>
    <t>U9 POULE A</t>
  </si>
  <si>
    <t>HORAIRE : 10H</t>
  </si>
  <si>
    <t>SAUCATS</t>
  </si>
  <si>
    <t>JOURNEE 1</t>
  </si>
  <si>
    <t>JOURNEE 2</t>
  </si>
  <si>
    <t>JOURNEE 3</t>
  </si>
  <si>
    <t xml:space="preserve">HORAIRE </t>
  </si>
  <si>
    <t>U9 POULE B</t>
  </si>
  <si>
    <t>LANGON</t>
  </si>
  <si>
    <t xml:space="preserve">SAUCATS </t>
  </si>
  <si>
    <t>LIBOURNE</t>
  </si>
  <si>
    <t>BAZAS</t>
  </si>
  <si>
    <t>BARIE</t>
  </si>
  <si>
    <t>LANGON 1</t>
  </si>
  <si>
    <t>LANGON 2</t>
  </si>
  <si>
    <t>ILLATS</t>
  </si>
  <si>
    <t>GRADIGNAN 1</t>
  </si>
  <si>
    <t>GRADIGNAN 2</t>
  </si>
  <si>
    <t>LANGOIRAN 1</t>
  </si>
  <si>
    <t>LANGOIRAN 2</t>
  </si>
  <si>
    <t>STADE BORDELAIS</t>
  </si>
  <si>
    <t>LANGOIRAN</t>
  </si>
  <si>
    <t>GRADIGNAN</t>
  </si>
  <si>
    <t>GAURIAC</t>
  </si>
  <si>
    <t>BCEG</t>
  </si>
  <si>
    <t>ST ANDRÉ</t>
  </si>
  <si>
    <t>ST EULALIE</t>
  </si>
  <si>
    <t>POMPIGNAC</t>
  </si>
  <si>
    <t>COUTRAS 1</t>
  </si>
  <si>
    <t>COUTRAS 2</t>
  </si>
  <si>
    <t>BPE2M</t>
  </si>
  <si>
    <t>LE BOUSCAT</t>
  </si>
  <si>
    <t>EYSINES</t>
  </si>
  <si>
    <t>SAINT ANDRÉ</t>
  </si>
  <si>
    <t>AUDENGE 1</t>
  </si>
  <si>
    <t>AUDENGE 2</t>
  </si>
  <si>
    <t>BIGANOS 1</t>
  </si>
  <si>
    <t>BIGANOS 2</t>
  </si>
  <si>
    <t>ST MEDARD 2</t>
  </si>
  <si>
    <t>MERIGNAC</t>
  </si>
  <si>
    <t>LUDON</t>
  </si>
  <si>
    <t>TAILLAN 1</t>
  </si>
  <si>
    <t>TAILLAN 2</t>
  </si>
  <si>
    <t>PIAN 1</t>
  </si>
  <si>
    <t>PIAN 2</t>
  </si>
  <si>
    <t>JSA 1</t>
  </si>
  <si>
    <t>JSA 2</t>
  </si>
  <si>
    <t>CASTELNAU 1</t>
  </si>
  <si>
    <t>ST MEDARD 1</t>
  </si>
  <si>
    <t>CASTELNAU 2</t>
  </si>
  <si>
    <t>EQUIPE</t>
  </si>
  <si>
    <t>U9 N°1 - 1ère PHASE</t>
  </si>
  <si>
    <t>lieux</t>
  </si>
  <si>
    <t>HORAIRE : 15H</t>
  </si>
  <si>
    <t>JSA2</t>
  </si>
  <si>
    <t>LE TAILLAN</t>
  </si>
  <si>
    <t>STE EULALIE</t>
  </si>
  <si>
    <t>10H</t>
  </si>
  <si>
    <t>U9 N°1 POULE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</si>
</sst>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vertical="center"/>
    </xf>
    <xf numFmtId="14" fontId="2" fillId="7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26</xdr:row>
      <xdr:rowOff>25400</xdr:rowOff>
    </xdr:from>
    <xdr:to>
      <xdr:col>13</xdr:col>
      <xdr:colOff>101600</xdr:colOff>
      <xdr:row>33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30B6CA-A49B-A749-B209-1C14B7D64B90}"/>
            </a:ext>
          </a:extLst>
        </xdr:cNvPr>
        <xdr:cNvSpPr txBox="1"/>
      </xdr:nvSpPr>
      <xdr:spPr>
        <a:xfrm>
          <a:off x="1346200" y="4787900"/>
          <a:ext cx="9588500" cy="14605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100">
              <a:solidFill>
                <a:schemeClr val="bg1"/>
              </a:solidFill>
            </a:rPr>
            <a:t>En</a:t>
          </a:r>
          <a:r>
            <a:rPr lang="fr-FR" sz="1100" baseline="0">
              <a:solidFill>
                <a:schemeClr val="bg1"/>
              </a:solidFill>
            </a:rPr>
            <a:t> fonction du nombre d'équipe, de leurs situations géographiques et des demandes de laisser 2 équipes sur le même plateau, nous vous proposons cette formule de plateau ci-dessus.</a:t>
          </a:r>
        </a:p>
        <a:p>
          <a:pPr algn="ctr"/>
          <a:r>
            <a:rPr lang="fr-FR" sz="1100" baseline="0">
              <a:solidFill>
                <a:schemeClr val="bg1"/>
              </a:solidFill>
            </a:rPr>
            <a:t>Néanmoins, vous pouvez organiser les rencontres du jour comme vous le souhaitez. Ainsi, il parait interessant de faire des rencontres plus longues pour les U9.</a:t>
          </a:r>
        </a:p>
        <a:p>
          <a:r>
            <a:rPr lang="fr-FR" sz="1100" baseline="0">
              <a:solidFill>
                <a:schemeClr val="bg1"/>
              </a:solidFill>
            </a:rPr>
            <a:t>Préconisation : Supprimer les rencontres des équipes du mêmes clubs et jouer les 4 rencontres restantes en 4X8 minutes sans arrêtes du chrono. Le plateau durera entre 1H et 1H30 ainsi.</a:t>
          </a:r>
          <a:endParaRPr lang="fr-F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9"/>
  <sheetViews>
    <sheetView workbookViewId="0">
      <selection activeCell="E10" sqref="E10"/>
    </sheetView>
  </sheetViews>
  <sheetFormatPr baseColWidth="10" defaultColWidth="11.5" defaultRowHeight="15" x14ac:dyDescent="0.2"/>
  <cols>
    <col min="1" max="1" width="16.83203125" style="6" bestFit="1" customWidth="1"/>
    <col min="2" max="3" width="13.5" style="6" bestFit="1" customWidth="1"/>
    <col min="4" max="4" width="13.1640625" style="6" bestFit="1" customWidth="1"/>
    <col min="5" max="5" width="12.33203125" style="6" bestFit="1" customWidth="1"/>
    <col min="6" max="6" width="12.5" style="6" bestFit="1" customWidth="1"/>
    <col min="7" max="7" width="12.6640625" style="6" bestFit="1" customWidth="1"/>
    <col min="8" max="8" width="12.33203125" style="6" bestFit="1" customWidth="1"/>
    <col min="9" max="9" width="15.6640625" style="6" bestFit="1" customWidth="1"/>
    <col min="10" max="10" width="11.6640625" style="6" bestFit="1" customWidth="1"/>
    <col min="11" max="16384" width="11.5" style="6"/>
  </cols>
  <sheetData>
    <row r="2" spans="1:7" ht="16" x14ac:dyDescent="0.2">
      <c r="A2" s="28" t="s">
        <v>60</v>
      </c>
      <c r="B2" s="29"/>
      <c r="C2" s="29"/>
      <c r="D2" s="29"/>
      <c r="E2" s="29"/>
      <c r="F2" s="29"/>
      <c r="G2" s="29"/>
    </row>
    <row r="3" spans="1:7" x14ac:dyDescent="0.2">
      <c r="A3" s="7" t="s">
        <v>5</v>
      </c>
      <c r="B3" s="8" t="s">
        <v>6</v>
      </c>
      <c r="C3" s="7" t="s">
        <v>7</v>
      </c>
      <c r="D3" s="9" t="s">
        <v>12</v>
      </c>
      <c r="E3" s="30">
        <v>43785</v>
      </c>
      <c r="F3" s="31"/>
    </row>
    <row r="4" spans="1:7" x14ac:dyDescent="0.2">
      <c r="A4" s="9" t="s">
        <v>37</v>
      </c>
      <c r="B4" s="9" t="s">
        <v>20</v>
      </c>
      <c r="C4" s="25" t="s">
        <v>43</v>
      </c>
      <c r="D4" s="9" t="s">
        <v>13</v>
      </c>
      <c r="E4" s="32">
        <v>43799</v>
      </c>
      <c r="F4" s="33"/>
    </row>
    <row r="5" spans="1:7" x14ac:dyDescent="0.2">
      <c r="A5" s="9" t="s">
        <v>38</v>
      </c>
      <c r="B5" s="9" t="s">
        <v>21</v>
      </c>
      <c r="C5" s="25" t="s">
        <v>44</v>
      </c>
      <c r="D5" s="9" t="s">
        <v>14</v>
      </c>
      <c r="E5" s="32">
        <v>43813</v>
      </c>
      <c r="F5" s="33"/>
    </row>
    <row r="6" spans="1:7" x14ac:dyDescent="0.2">
      <c r="A6" s="9" t="s">
        <v>34</v>
      </c>
      <c r="B6" s="9" t="s">
        <v>22</v>
      </c>
      <c r="C6" s="25" t="s">
        <v>45</v>
      </c>
    </row>
    <row r="7" spans="1:7" x14ac:dyDescent="0.2">
      <c r="A7" s="9" t="s">
        <v>35</v>
      </c>
      <c r="B7" s="9" t="s">
        <v>23</v>
      </c>
      <c r="C7" s="25" t="s">
        <v>46</v>
      </c>
    </row>
    <row r="8" spans="1:7" x14ac:dyDescent="0.2">
      <c r="A8" s="9" t="s">
        <v>36</v>
      </c>
      <c r="B8" s="9" t="s">
        <v>24</v>
      </c>
      <c r="C8" s="25" t="s">
        <v>57</v>
      </c>
    </row>
    <row r="9" spans="1:7" x14ac:dyDescent="0.2">
      <c r="A9" s="9" t="s">
        <v>19</v>
      </c>
      <c r="B9" s="9" t="s">
        <v>18</v>
      </c>
      <c r="C9" s="25" t="s">
        <v>47</v>
      </c>
    </row>
    <row r="10" spans="1:7" x14ac:dyDescent="0.2">
      <c r="A10" s="9" t="s">
        <v>32</v>
      </c>
      <c r="B10" s="9" t="s">
        <v>26</v>
      </c>
      <c r="C10" s="25" t="s">
        <v>48</v>
      </c>
    </row>
    <row r="11" spans="1:7" x14ac:dyDescent="0.2">
      <c r="A11" s="9" t="s">
        <v>33</v>
      </c>
      <c r="B11" s="9" t="s">
        <v>25</v>
      </c>
      <c r="C11" s="25" t="s">
        <v>49</v>
      </c>
    </row>
    <row r="12" spans="1:7" x14ac:dyDescent="0.2">
      <c r="A12" s="9" t="s">
        <v>39</v>
      </c>
      <c r="B12" s="9" t="s">
        <v>29</v>
      </c>
      <c r="C12" s="25" t="s">
        <v>50</v>
      </c>
    </row>
    <row r="13" spans="1:7" x14ac:dyDescent="0.2">
      <c r="A13" s="9" t="s">
        <v>40</v>
      </c>
      <c r="B13" s="9" t="s">
        <v>27</v>
      </c>
      <c r="C13" s="25" t="s">
        <v>51</v>
      </c>
    </row>
    <row r="14" spans="1:7" x14ac:dyDescent="0.2">
      <c r="A14" s="9" t="s">
        <v>41</v>
      </c>
      <c r="B14" s="9" t="s">
        <v>28</v>
      </c>
      <c r="C14" s="25" t="s">
        <v>52</v>
      </c>
    </row>
    <row r="15" spans="1:7" x14ac:dyDescent="0.2">
      <c r="A15" s="9" t="s">
        <v>8</v>
      </c>
      <c r="B15" s="9" t="s">
        <v>8</v>
      </c>
      <c r="C15" s="25" t="s">
        <v>53</v>
      </c>
    </row>
    <row r="16" spans="1:7" x14ac:dyDescent="0.2">
      <c r="C16" s="25" t="s">
        <v>54</v>
      </c>
    </row>
    <row r="17" spans="3:3" x14ac:dyDescent="0.2">
      <c r="C17" s="25" t="s">
        <v>55</v>
      </c>
    </row>
    <row r="18" spans="3:3" x14ac:dyDescent="0.2">
      <c r="C18" s="25" t="s">
        <v>56</v>
      </c>
    </row>
    <row r="19" spans="3:3" x14ac:dyDescent="0.2">
      <c r="C19" s="25" t="s">
        <v>58</v>
      </c>
    </row>
  </sheetData>
  <mergeCells count="4">
    <mergeCell ref="A2:G2"/>
    <mergeCell ref="E3:F3"/>
    <mergeCell ref="E4:F4"/>
    <mergeCell ref="E5:F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BF46-45AF-F847-8509-F05C6D36B417}">
  <sheetPr>
    <pageSetUpPr fitToPage="1"/>
  </sheetPr>
  <dimension ref="A1:H51"/>
  <sheetViews>
    <sheetView zoomScale="75" zoomScaleNormal="75" workbookViewId="0">
      <selection activeCell="H46" sqref="H46"/>
    </sheetView>
  </sheetViews>
  <sheetFormatPr baseColWidth="10" defaultColWidth="11.5" defaultRowHeight="15" x14ac:dyDescent="0.2"/>
  <cols>
    <col min="1" max="1" width="19" style="1" bestFit="1" customWidth="1"/>
    <col min="2" max="2" width="16.83203125" style="1" bestFit="1" customWidth="1"/>
    <col min="3" max="3" width="11.5" style="1"/>
    <col min="4" max="4" width="14.83203125" style="1" bestFit="1" customWidth="1"/>
    <col min="5" max="5" width="16.83203125" style="1" bestFit="1" customWidth="1"/>
    <col min="6" max="6" width="4.33203125" style="1" customWidth="1"/>
    <col min="7" max="7" width="14.5" style="1" bestFit="1" customWidth="1"/>
    <col min="8" max="8" width="16.83203125" style="1" bestFit="1" customWidth="1"/>
    <col min="9" max="16384" width="11.5" style="1"/>
  </cols>
  <sheetData>
    <row r="1" spans="1:8" x14ac:dyDescent="0.2">
      <c r="A1" s="36" t="s">
        <v>9</v>
      </c>
      <c r="B1" s="36"/>
      <c r="C1" s="36"/>
      <c r="D1" s="36"/>
      <c r="E1" s="36"/>
      <c r="F1" s="36"/>
      <c r="G1" s="36"/>
      <c r="H1" s="36"/>
    </row>
    <row r="2" spans="1:8" x14ac:dyDescent="0.2">
      <c r="A2" s="36"/>
      <c r="B2" s="36"/>
      <c r="C2" s="36"/>
      <c r="D2" s="36"/>
      <c r="E2" s="36"/>
      <c r="F2" s="36"/>
      <c r="G2" s="36"/>
      <c r="H2" s="36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ht="16" x14ac:dyDescent="0.2">
      <c r="A5" s="3" t="s">
        <v>0</v>
      </c>
      <c r="B5" s="3" t="s">
        <v>1</v>
      </c>
    </row>
    <row r="6" spans="1:8" x14ac:dyDescent="0.2">
      <c r="A6" s="20">
        <v>1</v>
      </c>
      <c r="B6" s="9" t="s">
        <v>37</v>
      </c>
      <c r="C6" s="35" t="s">
        <v>3</v>
      </c>
      <c r="D6" s="30">
        <v>43785</v>
      </c>
      <c r="E6" s="31"/>
      <c r="F6" s="4"/>
      <c r="G6" s="30">
        <v>43785</v>
      </c>
      <c r="H6" s="31"/>
    </row>
    <row r="7" spans="1:8" x14ac:dyDescent="0.2">
      <c r="A7" s="20">
        <v>2</v>
      </c>
      <c r="B7" s="9" t="s">
        <v>38</v>
      </c>
      <c r="C7" s="35"/>
      <c r="D7" s="12" t="str">
        <f>B7</f>
        <v>COUTRAS 2</v>
      </c>
      <c r="E7" s="12" t="str">
        <f>B8</f>
        <v>ST ANDRÉ</v>
      </c>
      <c r="F7" s="4"/>
      <c r="G7" s="12" t="str">
        <f>B13</f>
        <v>BCEG</v>
      </c>
      <c r="H7" s="12" t="str">
        <f>B14</f>
        <v>BPE2M</v>
      </c>
    </row>
    <row r="8" spans="1:8" x14ac:dyDescent="0.2">
      <c r="A8" s="20">
        <v>3</v>
      </c>
      <c r="B8" s="9" t="s">
        <v>34</v>
      </c>
      <c r="C8" s="35"/>
      <c r="D8" s="12" t="str">
        <f>B6</f>
        <v>COUTRAS 1</v>
      </c>
      <c r="E8" s="12" t="str">
        <f>B11</f>
        <v>LIBOURNE</v>
      </c>
      <c r="F8" s="4"/>
      <c r="G8" s="12" t="str">
        <f>B12</f>
        <v>GAURIAC</v>
      </c>
      <c r="H8" s="12" t="str">
        <f>B17</f>
        <v>EXEMPT</v>
      </c>
    </row>
    <row r="9" spans="1:8" x14ac:dyDescent="0.2">
      <c r="A9" s="20">
        <v>4</v>
      </c>
      <c r="B9" s="9" t="s">
        <v>35</v>
      </c>
      <c r="C9" s="35"/>
      <c r="D9" s="12" t="str">
        <f>B9</f>
        <v>ST EULALIE</v>
      </c>
      <c r="E9" s="12" t="str">
        <f>B10</f>
        <v>POMPIGNAC</v>
      </c>
      <c r="F9" s="4"/>
      <c r="G9" s="12" t="str">
        <f>B15</f>
        <v>LE BOUSCAT</v>
      </c>
      <c r="H9" s="12" t="str">
        <f>B16</f>
        <v>EYSINES</v>
      </c>
    </row>
    <row r="10" spans="1:8" x14ac:dyDescent="0.2">
      <c r="A10" s="20">
        <v>5</v>
      </c>
      <c r="B10" s="9" t="s">
        <v>36</v>
      </c>
      <c r="C10" s="35"/>
      <c r="D10" s="12" t="str">
        <f>B6</f>
        <v>COUTRAS 1</v>
      </c>
      <c r="E10" s="12" t="str">
        <f>B8</f>
        <v>ST ANDRÉ</v>
      </c>
      <c r="F10" s="4"/>
      <c r="G10" s="12" t="str">
        <f>B12</f>
        <v>GAURIAC</v>
      </c>
      <c r="H10" s="12" t="str">
        <f>B14</f>
        <v>BPE2M</v>
      </c>
    </row>
    <row r="11" spans="1:8" x14ac:dyDescent="0.2">
      <c r="A11" s="20">
        <v>6</v>
      </c>
      <c r="B11" s="9" t="s">
        <v>19</v>
      </c>
      <c r="C11" s="35"/>
      <c r="D11" s="12" t="str">
        <f>B7</f>
        <v>COUTRAS 2</v>
      </c>
      <c r="E11" s="12" t="str">
        <f>B10</f>
        <v>POMPIGNAC</v>
      </c>
      <c r="F11" s="4"/>
      <c r="G11" s="12" t="str">
        <f>B13</f>
        <v>BCEG</v>
      </c>
      <c r="H11" s="12" t="str">
        <f>B16</f>
        <v>EYSINES</v>
      </c>
    </row>
    <row r="12" spans="1:8" x14ac:dyDescent="0.2">
      <c r="A12" s="20">
        <v>7</v>
      </c>
      <c r="B12" s="9" t="s">
        <v>32</v>
      </c>
      <c r="C12" s="35"/>
      <c r="D12" s="12" t="str">
        <f>B9</f>
        <v>ST EULALIE</v>
      </c>
      <c r="E12" s="12" t="str">
        <f>B11</f>
        <v>LIBOURNE</v>
      </c>
      <c r="F12" s="4"/>
      <c r="G12" s="12" t="str">
        <f>B15</f>
        <v>LE BOUSCAT</v>
      </c>
      <c r="H12" s="12" t="str">
        <f>B17</f>
        <v>EXEMPT</v>
      </c>
    </row>
    <row r="13" spans="1:8" x14ac:dyDescent="0.2">
      <c r="A13" s="20">
        <v>8</v>
      </c>
      <c r="B13" s="9" t="s">
        <v>33</v>
      </c>
      <c r="C13" s="35"/>
      <c r="D13" s="12" t="str">
        <f>B8</f>
        <v>ST ANDRÉ</v>
      </c>
      <c r="E13" s="12" t="str">
        <f>B10</f>
        <v>POMPIGNAC</v>
      </c>
      <c r="F13" s="4"/>
      <c r="G13" s="12" t="str">
        <f>B14</f>
        <v>BPE2M</v>
      </c>
      <c r="H13" s="12" t="str">
        <f>B16</f>
        <v>EYSINES</v>
      </c>
    </row>
    <row r="14" spans="1:8" ht="16" x14ac:dyDescent="0.2">
      <c r="A14" s="20">
        <v>9</v>
      </c>
      <c r="B14" s="9" t="s">
        <v>39</v>
      </c>
      <c r="C14" s="35"/>
      <c r="D14" s="12" t="str">
        <f>B6</f>
        <v>COUTRAS 1</v>
      </c>
      <c r="E14" s="12" t="str">
        <f>B9</f>
        <v>ST EULALIE</v>
      </c>
      <c r="F14" s="4"/>
      <c r="G14" s="13" t="str">
        <f>B12</f>
        <v>GAURIAC</v>
      </c>
      <c r="H14" s="13" t="str">
        <f>B15</f>
        <v>LE BOUSCAT</v>
      </c>
    </row>
    <row r="15" spans="1:8" x14ac:dyDescent="0.2">
      <c r="A15" s="11">
        <v>10</v>
      </c>
      <c r="B15" s="9" t="s">
        <v>40</v>
      </c>
      <c r="C15" s="35"/>
      <c r="D15" s="12" t="str">
        <f>B7</f>
        <v>COUTRAS 2</v>
      </c>
      <c r="E15" s="12" t="str">
        <f>B11</f>
        <v>LIBOURNE</v>
      </c>
      <c r="F15" s="4"/>
      <c r="G15" s="12" t="str">
        <f>B13</f>
        <v>BCEG</v>
      </c>
      <c r="H15" s="12" t="str">
        <f>B17</f>
        <v>EXEMPT</v>
      </c>
    </row>
    <row r="16" spans="1:8" x14ac:dyDescent="0.2">
      <c r="A16" s="11">
        <v>11</v>
      </c>
      <c r="B16" s="9" t="s">
        <v>41</v>
      </c>
      <c r="C16" s="5"/>
      <c r="D16" s="12"/>
      <c r="E16" s="12"/>
      <c r="F16" s="5"/>
      <c r="G16" s="12"/>
      <c r="H16" s="12"/>
    </row>
    <row r="17" spans="1:8" x14ac:dyDescent="0.2">
      <c r="A17" s="11">
        <v>12</v>
      </c>
      <c r="B17" s="9" t="s">
        <v>8</v>
      </c>
      <c r="D17" s="19" t="s">
        <v>2</v>
      </c>
      <c r="E17" s="19" t="s">
        <v>36</v>
      </c>
      <c r="G17" s="19" t="s">
        <v>2</v>
      </c>
      <c r="H17" s="19" t="s">
        <v>40</v>
      </c>
    </row>
    <row r="18" spans="1:8" x14ac:dyDescent="0.2">
      <c r="A18" s="14"/>
      <c r="B18" s="10"/>
      <c r="D18" s="34" t="s">
        <v>10</v>
      </c>
      <c r="E18" s="34"/>
      <c r="F18" s="16"/>
      <c r="G18" s="34" t="s">
        <v>10</v>
      </c>
      <c r="H18" s="34"/>
    </row>
    <row r="19" spans="1:8" x14ac:dyDescent="0.2">
      <c r="A19" s="16"/>
      <c r="B19" s="16"/>
      <c r="C19" s="17"/>
      <c r="D19" s="18"/>
      <c r="E19" s="17"/>
      <c r="F19" s="15"/>
      <c r="G19" s="18"/>
      <c r="H19" s="17"/>
    </row>
    <row r="20" spans="1:8" ht="16" x14ac:dyDescent="0.2">
      <c r="A20" s="3" t="s">
        <v>0</v>
      </c>
      <c r="B20" s="3" t="s">
        <v>1</v>
      </c>
    </row>
    <row r="21" spans="1:8" x14ac:dyDescent="0.2">
      <c r="A21" s="20">
        <v>1</v>
      </c>
      <c r="B21" s="9" t="s">
        <v>32</v>
      </c>
      <c r="C21" s="35" t="s">
        <v>3</v>
      </c>
      <c r="D21" s="30">
        <v>43799</v>
      </c>
      <c r="E21" s="31"/>
      <c r="F21" s="4"/>
      <c r="G21" s="30">
        <v>43799</v>
      </c>
      <c r="H21" s="31"/>
    </row>
    <row r="22" spans="1:8" x14ac:dyDescent="0.2">
      <c r="A22" s="20">
        <v>2</v>
      </c>
      <c r="B22" s="9" t="s">
        <v>33</v>
      </c>
      <c r="C22" s="35"/>
      <c r="D22" s="12" t="str">
        <f>B22</f>
        <v>BCEG</v>
      </c>
      <c r="E22" s="12" t="str">
        <f>B23</f>
        <v>ST ANDRÉ</v>
      </c>
      <c r="F22" s="4"/>
      <c r="G22" s="12" t="str">
        <f>B28</f>
        <v>LIBOURNE</v>
      </c>
      <c r="H22" s="12" t="str">
        <f>B29</f>
        <v>BPE2M</v>
      </c>
    </row>
    <row r="23" spans="1:8" x14ac:dyDescent="0.2">
      <c r="A23" s="20">
        <v>3</v>
      </c>
      <c r="B23" s="9" t="s">
        <v>34</v>
      </c>
      <c r="C23" s="35"/>
      <c r="D23" s="12" t="str">
        <f>B21</f>
        <v>GAURIAC</v>
      </c>
      <c r="E23" s="12" t="str">
        <f>B26</f>
        <v>EXEMPT</v>
      </c>
      <c r="F23" s="4"/>
      <c r="G23" s="12" t="str">
        <f>B27</f>
        <v>EYSINES</v>
      </c>
      <c r="H23" s="12" t="str">
        <f>B32</f>
        <v>COUTRAS 2</v>
      </c>
    </row>
    <row r="24" spans="1:8" x14ac:dyDescent="0.2">
      <c r="A24" s="20">
        <v>4</v>
      </c>
      <c r="B24" s="9" t="s">
        <v>35</v>
      </c>
      <c r="C24" s="35"/>
      <c r="D24" s="12" t="str">
        <f>B24</f>
        <v>ST EULALIE</v>
      </c>
      <c r="E24" s="12" t="str">
        <f>B25</f>
        <v>POMPIGNAC</v>
      </c>
      <c r="F24" s="4"/>
      <c r="G24" s="12" t="str">
        <f>B30</f>
        <v>LE BOUSCAT</v>
      </c>
      <c r="H24" s="12" t="str">
        <f>B31</f>
        <v>COUTRAS 1</v>
      </c>
    </row>
    <row r="25" spans="1:8" ht="15.75" customHeight="1" x14ac:dyDescent="0.2">
      <c r="A25" s="20">
        <v>5</v>
      </c>
      <c r="B25" s="9" t="s">
        <v>36</v>
      </c>
      <c r="C25" s="35"/>
      <c r="D25" s="12" t="str">
        <f>B21</f>
        <v>GAURIAC</v>
      </c>
      <c r="E25" s="12" t="str">
        <f>B23</f>
        <v>ST ANDRÉ</v>
      </c>
      <c r="F25" s="4"/>
      <c r="G25" s="12" t="str">
        <f>B27</f>
        <v>EYSINES</v>
      </c>
      <c r="H25" s="12" t="str">
        <f>B29</f>
        <v>BPE2M</v>
      </c>
    </row>
    <row r="26" spans="1:8" x14ac:dyDescent="0.2">
      <c r="A26" s="20">
        <v>6</v>
      </c>
      <c r="B26" s="9" t="s">
        <v>8</v>
      </c>
      <c r="C26" s="35"/>
      <c r="D26" s="12" t="str">
        <f>B22</f>
        <v>BCEG</v>
      </c>
      <c r="E26" s="12" t="str">
        <f>B25</f>
        <v>POMPIGNAC</v>
      </c>
      <c r="F26" s="4"/>
      <c r="G26" s="12" t="str">
        <f>B28</f>
        <v>LIBOURNE</v>
      </c>
      <c r="H26" s="12" t="str">
        <f>B31</f>
        <v>COUTRAS 1</v>
      </c>
    </row>
    <row r="27" spans="1:8" x14ac:dyDescent="0.2">
      <c r="A27" s="20">
        <v>7</v>
      </c>
      <c r="B27" s="9" t="s">
        <v>41</v>
      </c>
      <c r="C27" s="35"/>
      <c r="D27" s="12" t="str">
        <f>B24</f>
        <v>ST EULALIE</v>
      </c>
      <c r="E27" s="12" t="str">
        <f>B26</f>
        <v>EXEMPT</v>
      </c>
      <c r="F27" s="4"/>
      <c r="G27" s="12" t="str">
        <f>B30</f>
        <v>LE BOUSCAT</v>
      </c>
      <c r="H27" s="12" t="str">
        <f>B32</f>
        <v>COUTRAS 2</v>
      </c>
    </row>
    <row r="28" spans="1:8" x14ac:dyDescent="0.2">
      <c r="A28" s="20">
        <v>8</v>
      </c>
      <c r="B28" s="9" t="s">
        <v>19</v>
      </c>
      <c r="C28" s="35"/>
      <c r="D28" s="12" t="str">
        <f>B23</f>
        <v>ST ANDRÉ</v>
      </c>
      <c r="E28" s="12" t="str">
        <f>B25</f>
        <v>POMPIGNAC</v>
      </c>
      <c r="F28" s="4"/>
      <c r="G28" s="12" t="str">
        <f>B29</f>
        <v>BPE2M</v>
      </c>
      <c r="H28" s="12" t="str">
        <f>B31</f>
        <v>COUTRAS 1</v>
      </c>
    </row>
    <row r="29" spans="1:8" ht="16" x14ac:dyDescent="0.2">
      <c r="A29" s="20">
        <v>9</v>
      </c>
      <c r="B29" s="9" t="s">
        <v>39</v>
      </c>
      <c r="C29" s="35"/>
      <c r="D29" s="12" t="str">
        <f>B21</f>
        <v>GAURIAC</v>
      </c>
      <c r="E29" s="12" t="str">
        <f>B24</f>
        <v>ST EULALIE</v>
      </c>
      <c r="F29" s="4"/>
      <c r="G29" s="13" t="str">
        <f>B27</f>
        <v>EYSINES</v>
      </c>
      <c r="H29" s="13" t="str">
        <f>B30</f>
        <v>LE BOUSCAT</v>
      </c>
    </row>
    <row r="30" spans="1:8" x14ac:dyDescent="0.2">
      <c r="A30" s="11">
        <v>10</v>
      </c>
      <c r="B30" s="9" t="s">
        <v>40</v>
      </c>
      <c r="C30" s="35"/>
      <c r="D30" s="12" t="str">
        <f>B22</f>
        <v>BCEG</v>
      </c>
      <c r="E30" s="12" t="str">
        <f>B26</f>
        <v>EXEMPT</v>
      </c>
      <c r="F30" s="4"/>
      <c r="G30" s="12" t="str">
        <f>B28</f>
        <v>LIBOURNE</v>
      </c>
      <c r="H30" s="12" t="str">
        <f>B32</f>
        <v>COUTRAS 2</v>
      </c>
    </row>
    <row r="31" spans="1:8" x14ac:dyDescent="0.2">
      <c r="A31" s="11">
        <v>11</v>
      </c>
      <c r="B31" s="9" t="s">
        <v>37</v>
      </c>
      <c r="C31" s="5"/>
      <c r="D31" s="12"/>
      <c r="E31" s="12"/>
      <c r="F31" s="5"/>
      <c r="G31" s="12"/>
      <c r="H31" s="12"/>
    </row>
    <row r="32" spans="1:8" x14ac:dyDescent="0.2">
      <c r="A32" s="11">
        <v>12</v>
      </c>
      <c r="B32" s="9" t="s">
        <v>38</v>
      </c>
      <c r="D32" s="19" t="s">
        <v>2</v>
      </c>
      <c r="E32" s="23" t="s">
        <v>42</v>
      </c>
      <c r="G32" s="19" t="s">
        <v>2</v>
      </c>
      <c r="H32" s="19" t="s">
        <v>19</v>
      </c>
    </row>
    <row r="33" spans="1:8" x14ac:dyDescent="0.2">
      <c r="A33" s="14"/>
      <c r="B33" s="10"/>
      <c r="D33" s="34" t="s">
        <v>15</v>
      </c>
      <c r="E33" s="34"/>
      <c r="G33" s="34" t="s">
        <v>10</v>
      </c>
      <c r="H33" s="34"/>
    </row>
    <row r="34" spans="1:8" x14ac:dyDescent="0.2">
      <c r="A34" s="14"/>
      <c r="B34" s="10"/>
    </row>
    <row r="35" spans="1:8" ht="16" x14ac:dyDescent="0.2">
      <c r="A35" s="3" t="s">
        <v>0</v>
      </c>
      <c r="B35" s="3" t="s">
        <v>1</v>
      </c>
    </row>
    <row r="36" spans="1:8" x14ac:dyDescent="0.2">
      <c r="A36" s="20">
        <v>1</v>
      </c>
      <c r="B36" s="9" t="s">
        <v>19</v>
      </c>
      <c r="C36" s="35" t="s">
        <v>4</v>
      </c>
      <c r="D36" s="30">
        <v>43813</v>
      </c>
      <c r="E36" s="31"/>
      <c r="F36" s="4"/>
      <c r="G36" s="30">
        <v>43813</v>
      </c>
      <c r="H36" s="31"/>
    </row>
    <row r="37" spans="1:8" x14ac:dyDescent="0.2">
      <c r="A37" s="20">
        <v>2</v>
      </c>
      <c r="B37" s="9" t="s">
        <v>40</v>
      </c>
      <c r="C37" s="35"/>
      <c r="D37" s="12" t="str">
        <f>B37</f>
        <v>LE BOUSCAT</v>
      </c>
      <c r="E37" s="12" t="str">
        <f>B38</f>
        <v>ST ANDRÉ</v>
      </c>
      <c r="F37" s="4"/>
      <c r="G37" s="12" t="str">
        <f>B43</f>
        <v>GAURIAC</v>
      </c>
      <c r="H37" s="12" t="str">
        <f>B44</f>
        <v>BPE2M</v>
      </c>
    </row>
    <row r="38" spans="1:8" x14ac:dyDescent="0.2">
      <c r="A38" s="20">
        <v>3</v>
      </c>
      <c r="B38" s="9" t="s">
        <v>34</v>
      </c>
      <c r="C38" s="35"/>
      <c r="D38" s="12" t="str">
        <f>B36</f>
        <v>LIBOURNE</v>
      </c>
      <c r="E38" s="12" t="str">
        <f>B41</f>
        <v>EXEMPT</v>
      </c>
      <c r="F38" s="4"/>
      <c r="G38" s="12" t="str">
        <f>B42</f>
        <v>ST EULALIE</v>
      </c>
      <c r="H38" s="12" t="str">
        <f>B47</f>
        <v>COUTRAS 2</v>
      </c>
    </row>
    <row r="39" spans="1:8" x14ac:dyDescent="0.2">
      <c r="A39" s="20">
        <v>4</v>
      </c>
      <c r="B39" s="9" t="s">
        <v>41</v>
      </c>
      <c r="C39" s="35"/>
      <c r="D39" s="12" t="str">
        <f>B39</f>
        <v>EYSINES</v>
      </c>
      <c r="E39" s="12" t="str">
        <f>B40</f>
        <v>POMPIGNAC</v>
      </c>
      <c r="F39" s="4"/>
      <c r="G39" s="12" t="str">
        <f>B45</f>
        <v>BCEG</v>
      </c>
      <c r="H39" s="12" t="str">
        <f>B46</f>
        <v>COUTRAS 1</v>
      </c>
    </row>
    <row r="40" spans="1:8" x14ac:dyDescent="0.2">
      <c r="A40" s="20">
        <v>5</v>
      </c>
      <c r="B40" s="9" t="s">
        <v>36</v>
      </c>
      <c r="C40" s="35"/>
      <c r="D40" s="12" t="str">
        <f>B36</f>
        <v>LIBOURNE</v>
      </c>
      <c r="E40" s="12" t="str">
        <f>B38</f>
        <v>ST ANDRÉ</v>
      </c>
      <c r="F40" s="4"/>
      <c r="G40" s="12" t="str">
        <f>B42</f>
        <v>ST EULALIE</v>
      </c>
      <c r="H40" s="12" t="str">
        <f>B44</f>
        <v>BPE2M</v>
      </c>
    </row>
    <row r="41" spans="1:8" x14ac:dyDescent="0.2">
      <c r="A41" s="20">
        <v>6</v>
      </c>
      <c r="B41" s="9" t="s">
        <v>8</v>
      </c>
      <c r="C41" s="35"/>
      <c r="D41" s="12" t="str">
        <f>B37</f>
        <v>LE BOUSCAT</v>
      </c>
      <c r="E41" s="12" t="str">
        <f>B40</f>
        <v>POMPIGNAC</v>
      </c>
      <c r="F41" s="4"/>
      <c r="G41" s="12" t="str">
        <f>B43</f>
        <v>GAURIAC</v>
      </c>
      <c r="H41" s="12" t="str">
        <f>B46</f>
        <v>COUTRAS 1</v>
      </c>
    </row>
    <row r="42" spans="1:8" x14ac:dyDescent="0.2">
      <c r="A42" s="20">
        <v>7</v>
      </c>
      <c r="B42" s="9" t="s">
        <v>35</v>
      </c>
      <c r="C42" s="35"/>
      <c r="D42" s="12" t="str">
        <f>B39</f>
        <v>EYSINES</v>
      </c>
      <c r="E42" s="12" t="str">
        <f>B41</f>
        <v>EXEMPT</v>
      </c>
      <c r="F42" s="4"/>
      <c r="G42" s="12" t="str">
        <f>B45</f>
        <v>BCEG</v>
      </c>
      <c r="H42" s="12" t="str">
        <f>B47</f>
        <v>COUTRAS 2</v>
      </c>
    </row>
    <row r="43" spans="1:8" x14ac:dyDescent="0.2">
      <c r="A43" s="20">
        <v>8</v>
      </c>
      <c r="B43" s="9" t="s">
        <v>32</v>
      </c>
      <c r="C43" s="35"/>
      <c r="D43" s="12" t="str">
        <f>B38</f>
        <v>ST ANDRÉ</v>
      </c>
      <c r="E43" s="12" t="str">
        <f>B40</f>
        <v>POMPIGNAC</v>
      </c>
      <c r="F43" s="4"/>
      <c r="G43" s="12" t="str">
        <f>B44</f>
        <v>BPE2M</v>
      </c>
      <c r="H43" s="12" t="str">
        <f>B46</f>
        <v>COUTRAS 1</v>
      </c>
    </row>
    <row r="44" spans="1:8" ht="16" x14ac:dyDescent="0.2">
      <c r="A44" s="20">
        <v>9</v>
      </c>
      <c r="B44" s="9" t="s">
        <v>39</v>
      </c>
      <c r="C44" s="35"/>
      <c r="D44" s="12" t="str">
        <f>B36</f>
        <v>LIBOURNE</v>
      </c>
      <c r="E44" s="12" t="str">
        <f>B39</f>
        <v>EYSINES</v>
      </c>
      <c r="F44" s="4"/>
      <c r="G44" s="13" t="str">
        <f>B42</f>
        <v>ST EULALIE</v>
      </c>
      <c r="H44" s="13" t="str">
        <f>B45</f>
        <v>BCEG</v>
      </c>
    </row>
    <row r="45" spans="1:8" x14ac:dyDescent="0.2">
      <c r="A45" s="11">
        <v>10</v>
      </c>
      <c r="B45" s="9" t="s">
        <v>33</v>
      </c>
      <c r="C45" s="35"/>
      <c r="D45" s="12" t="str">
        <f>B37</f>
        <v>LE BOUSCAT</v>
      </c>
      <c r="E45" s="12" t="str">
        <f>B41</f>
        <v>EXEMPT</v>
      </c>
      <c r="F45" s="4"/>
      <c r="G45" s="12" t="str">
        <f>B43</f>
        <v>GAURIAC</v>
      </c>
      <c r="H45" s="12" t="str">
        <f>B47</f>
        <v>COUTRAS 2</v>
      </c>
    </row>
    <row r="46" spans="1:8" x14ac:dyDescent="0.2">
      <c r="A46" s="11">
        <v>11</v>
      </c>
      <c r="B46" s="9" t="s">
        <v>37</v>
      </c>
      <c r="C46" s="5"/>
      <c r="D46" s="19" t="s">
        <v>2</v>
      </c>
      <c r="E46" s="19" t="s">
        <v>36</v>
      </c>
      <c r="G46" s="19" t="s">
        <v>2</v>
      </c>
      <c r="H46" s="23" t="s">
        <v>65</v>
      </c>
    </row>
    <row r="47" spans="1:8" x14ac:dyDescent="0.2">
      <c r="A47" s="11">
        <v>12</v>
      </c>
      <c r="B47" s="9" t="s">
        <v>38</v>
      </c>
      <c r="D47" s="34" t="s">
        <v>10</v>
      </c>
      <c r="E47" s="34"/>
      <c r="F47" s="16"/>
      <c r="G47" s="34" t="s">
        <v>10</v>
      </c>
      <c r="H47" s="34"/>
    </row>
    <row r="48" spans="1:8" x14ac:dyDescent="0.2">
      <c r="A48" s="14"/>
      <c r="B48" s="10"/>
      <c r="D48" s="21"/>
      <c r="E48" s="16"/>
      <c r="F48" s="16"/>
      <c r="G48" s="21"/>
      <c r="H48" s="21"/>
    </row>
    <row r="49" spans="1:8" x14ac:dyDescent="0.2">
      <c r="A49" s="14"/>
      <c r="B49" s="10"/>
      <c r="D49" s="21"/>
      <c r="E49" s="21"/>
      <c r="F49" s="16"/>
      <c r="G49" s="21"/>
      <c r="H49" s="21"/>
    </row>
    <row r="50" spans="1:8" x14ac:dyDescent="0.2">
      <c r="A50" s="14"/>
      <c r="B50" s="10"/>
      <c r="D50" s="21"/>
      <c r="E50" s="22"/>
      <c r="F50" s="16"/>
      <c r="G50" s="21"/>
      <c r="H50" s="21"/>
    </row>
    <row r="51" spans="1:8" x14ac:dyDescent="0.2">
      <c r="D51" s="16"/>
      <c r="E51" s="16"/>
      <c r="F51" s="16"/>
      <c r="G51" s="16"/>
      <c r="H51" s="16"/>
    </row>
  </sheetData>
  <mergeCells count="16">
    <mergeCell ref="A1:H2"/>
    <mergeCell ref="C6:C15"/>
    <mergeCell ref="D6:E6"/>
    <mergeCell ref="G6:H6"/>
    <mergeCell ref="D18:E18"/>
    <mergeCell ref="G18:H18"/>
    <mergeCell ref="D47:E47"/>
    <mergeCell ref="G47:H47"/>
    <mergeCell ref="C21:C30"/>
    <mergeCell ref="D21:E21"/>
    <mergeCell ref="G21:H21"/>
    <mergeCell ref="D33:E33"/>
    <mergeCell ref="G33:H33"/>
    <mergeCell ref="C36:C45"/>
    <mergeCell ref="D36:E36"/>
    <mergeCell ref="G36:H36"/>
  </mergeCell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D1AC9-2BE0-E24A-B56C-423777DDE3A7}">
  <sheetPr>
    <pageSetUpPr fitToPage="1"/>
  </sheetPr>
  <dimension ref="A1:H51"/>
  <sheetViews>
    <sheetView topLeftCell="A24" zoomScale="75" zoomScaleNormal="75" workbookViewId="0">
      <selection activeCell="D33" sqref="D33:E33"/>
    </sheetView>
  </sheetViews>
  <sheetFormatPr baseColWidth="10" defaultColWidth="11.5" defaultRowHeight="15" x14ac:dyDescent="0.2"/>
  <cols>
    <col min="1" max="1" width="19" style="1" bestFit="1" customWidth="1"/>
    <col min="2" max="2" width="16.83203125" style="1" bestFit="1" customWidth="1"/>
    <col min="3" max="3" width="11.5" style="1"/>
    <col min="4" max="4" width="14.83203125" style="1" bestFit="1" customWidth="1"/>
    <col min="5" max="5" width="16.83203125" style="1" bestFit="1" customWidth="1"/>
    <col min="6" max="6" width="4.33203125" style="1" customWidth="1"/>
    <col min="7" max="7" width="14.5" style="1" bestFit="1" customWidth="1"/>
    <col min="8" max="8" width="16.83203125" style="1" bestFit="1" customWidth="1"/>
    <col min="9" max="16384" width="11.5" style="1"/>
  </cols>
  <sheetData>
    <row r="1" spans="1:8" x14ac:dyDescent="0.2">
      <c r="A1" s="36" t="s">
        <v>16</v>
      </c>
      <c r="B1" s="36"/>
      <c r="C1" s="36"/>
      <c r="D1" s="36"/>
      <c r="E1" s="36"/>
      <c r="F1" s="36"/>
      <c r="G1" s="36"/>
      <c r="H1" s="36"/>
    </row>
    <row r="2" spans="1:8" x14ac:dyDescent="0.2">
      <c r="A2" s="36"/>
      <c r="B2" s="36"/>
      <c r="C2" s="36"/>
      <c r="D2" s="36"/>
      <c r="E2" s="36"/>
      <c r="F2" s="36"/>
      <c r="G2" s="36"/>
      <c r="H2" s="36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ht="16" x14ac:dyDescent="0.2">
      <c r="A5" s="3" t="s">
        <v>0</v>
      </c>
      <c r="B5" s="3" t="s">
        <v>1</v>
      </c>
    </row>
    <row r="6" spans="1:8" x14ac:dyDescent="0.2">
      <c r="A6" s="20">
        <v>1</v>
      </c>
      <c r="B6" s="9" t="s">
        <v>20</v>
      </c>
      <c r="C6" s="35" t="s">
        <v>3</v>
      </c>
      <c r="D6" s="30">
        <v>43785</v>
      </c>
      <c r="E6" s="31"/>
      <c r="F6" s="4"/>
      <c r="G6" s="30">
        <v>43785</v>
      </c>
      <c r="H6" s="31"/>
    </row>
    <row r="7" spans="1:8" x14ac:dyDescent="0.2">
      <c r="A7" s="20">
        <v>2</v>
      </c>
      <c r="B7" s="9" t="s">
        <v>21</v>
      </c>
      <c r="C7" s="35"/>
      <c r="D7" s="12" t="str">
        <f>B7</f>
        <v>BARIE</v>
      </c>
      <c r="E7" s="12" t="str">
        <f>B8</f>
        <v>LANGON 1</v>
      </c>
      <c r="F7" s="4"/>
      <c r="G7" s="12" t="str">
        <f>B13</f>
        <v>GRADIGNAN 1</v>
      </c>
      <c r="H7" s="12" t="str">
        <f>B14</f>
        <v>STADE BORDELAIS</v>
      </c>
    </row>
    <row r="8" spans="1:8" x14ac:dyDescent="0.2">
      <c r="A8" s="20">
        <v>3</v>
      </c>
      <c r="B8" s="9" t="s">
        <v>22</v>
      </c>
      <c r="C8" s="35"/>
      <c r="D8" s="12" t="str">
        <f>B6</f>
        <v>BAZAS</v>
      </c>
      <c r="E8" s="12" t="str">
        <f>B11</f>
        <v xml:space="preserve">SAUCATS </v>
      </c>
      <c r="F8" s="4"/>
      <c r="G8" s="12" t="str">
        <f>B12</f>
        <v>GRADIGNAN 2</v>
      </c>
      <c r="H8" s="12" t="str">
        <f>B17</f>
        <v>EXEMPT</v>
      </c>
    </row>
    <row r="9" spans="1:8" x14ac:dyDescent="0.2">
      <c r="A9" s="20">
        <v>4</v>
      </c>
      <c r="B9" s="9" t="s">
        <v>23</v>
      </c>
      <c r="C9" s="35"/>
      <c r="D9" s="12" t="str">
        <f>B9</f>
        <v>LANGON 2</v>
      </c>
      <c r="E9" s="12" t="str">
        <f>B10</f>
        <v>ILLATS</v>
      </c>
      <c r="F9" s="4"/>
      <c r="G9" s="12" t="str">
        <f>B15</f>
        <v>LANGOIRAN 1</v>
      </c>
      <c r="H9" s="12" t="str">
        <f>B16</f>
        <v>LANGOIRAN 2</v>
      </c>
    </row>
    <row r="10" spans="1:8" x14ac:dyDescent="0.2">
      <c r="A10" s="20">
        <v>5</v>
      </c>
      <c r="B10" s="9" t="s">
        <v>24</v>
      </c>
      <c r="C10" s="35"/>
      <c r="D10" s="12" t="str">
        <f>B6</f>
        <v>BAZAS</v>
      </c>
      <c r="E10" s="12" t="str">
        <f>B8</f>
        <v>LANGON 1</v>
      </c>
      <c r="F10" s="4"/>
      <c r="G10" s="12" t="str">
        <f>B12</f>
        <v>GRADIGNAN 2</v>
      </c>
      <c r="H10" s="12" t="str">
        <f>B14</f>
        <v>STADE BORDELAIS</v>
      </c>
    </row>
    <row r="11" spans="1:8" x14ac:dyDescent="0.2">
      <c r="A11" s="20">
        <v>6</v>
      </c>
      <c r="B11" s="9" t="s">
        <v>18</v>
      </c>
      <c r="C11" s="35"/>
      <c r="D11" s="12" t="str">
        <f>B7</f>
        <v>BARIE</v>
      </c>
      <c r="E11" s="12" t="str">
        <f>B10</f>
        <v>ILLATS</v>
      </c>
      <c r="F11" s="4"/>
      <c r="G11" s="12" t="str">
        <f>B13</f>
        <v>GRADIGNAN 1</v>
      </c>
      <c r="H11" s="12" t="str">
        <f>B16</f>
        <v>LANGOIRAN 2</v>
      </c>
    </row>
    <row r="12" spans="1:8" x14ac:dyDescent="0.2">
      <c r="A12" s="20">
        <v>7</v>
      </c>
      <c r="B12" s="9" t="s">
        <v>26</v>
      </c>
      <c r="C12" s="35"/>
      <c r="D12" s="12" t="str">
        <f>B9</f>
        <v>LANGON 2</v>
      </c>
      <c r="E12" s="12" t="str">
        <f>B11</f>
        <v xml:space="preserve">SAUCATS </v>
      </c>
      <c r="F12" s="4"/>
      <c r="G12" s="12" t="str">
        <f>B15</f>
        <v>LANGOIRAN 1</v>
      </c>
      <c r="H12" s="12" t="str">
        <f>B17</f>
        <v>EXEMPT</v>
      </c>
    </row>
    <row r="13" spans="1:8" x14ac:dyDescent="0.2">
      <c r="A13" s="20">
        <v>8</v>
      </c>
      <c r="B13" s="9" t="s">
        <v>25</v>
      </c>
      <c r="C13" s="35"/>
      <c r="D13" s="12" t="str">
        <f>B8</f>
        <v>LANGON 1</v>
      </c>
      <c r="E13" s="12" t="str">
        <f>B10</f>
        <v>ILLATS</v>
      </c>
      <c r="F13" s="4"/>
      <c r="G13" s="12" t="str">
        <f>B14</f>
        <v>STADE BORDELAIS</v>
      </c>
      <c r="H13" s="12" t="str">
        <f>B16</f>
        <v>LANGOIRAN 2</v>
      </c>
    </row>
    <row r="14" spans="1:8" ht="16" x14ac:dyDescent="0.2">
      <c r="A14" s="20">
        <v>9</v>
      </c>
      <c r="B14" s="9" t="s">
        <v>29</v>
      </c>
      <c r="C14" s="35"/>
      <c r="D14" s="12" t="str">
        <f>B6</f>
        <v>BAZAS</v>
      </c>
      <c r="E14" s="12" t="str">
        <f>B9</f>
        <v>LANGON 2</v>
      </c>
      <c r="F14" s="4"/>
      <c r="G14" s="13" t="str">
        <f>B12</f>
        <v>GRADIGNAN 2</v>
      </c>
      <c r="H14" s="13" t="str">
        <f>B15</f>
        <v>LANGOIRAN 1</v>
      </c>
    </row>
    <row r="15" spans="1:8" x14ac:dyDescent="0.2">
      <c r="A15" s="11">
        <v>10</v>
      </c>
      <c r="B15" s="9" t="s">
        <v>27</v>
      </c>
      <c r="C15" s="35"/>
      <c r="D15" s="12" t="str">
        <f>B7</f>
        <v>BARIE</v>
      </c>
      <c r="E15" s="12" t="str">
        <f>B11</f>
        <v xml:space="preserve">SAUCATS </v>
      </c>
      <c r="F15" s="4"/>
      <c r="G15" s="12" t="str">
        <f>B13</f>
        <v>GRADIGNAN 1</v>
      </c>
      <c r="H15" s="12" t="str">
        <f>B17</f>
        <v>EXEMPT</v>
      </c>
    </row>
    <row r="16" spans="1:8" x14ac:dyDescent="0.2">
      <c r="A16" s="11">
        <v>11</v>
      </c>
      <c r="B16" s="9" t="s">
        <v>28</v>
      </c>
      <c r="C16" s="5"/>
      <c r="D16" s="12"/>
      <c r="E16" s="12"/>
      <c r="F16" s="5"/>
      <c r="G16" s="12"/>
      <c r="H16" s="12"/>
    </row>
    <row r="17" spans="1:8" x14ac:dyDescent="0.2">
      <c r="A17" s="11">
        <v>12</v>
      </c>
      <c r="B17" s="9" t="s">
        <v>8</v>
      </c>
      <c r="D17" s="19" t="s">
        <v>2</v>
      </c>
      <c r="E17" s="19" t="s">
        <v>17</v>
      </c>
      <c r="G17" s="19" t="s">
        <v>2</v>
      </c>
      <c r="H17" s="19" t="s">
        <v>30</v>
      </c>
    </row>
    <row r="18" spans="1:8" x14ac:dyDescent="0.2">
      <c r="A18" s="14"/>
      <c r="B18" s="10"/>
      <c r="D18" s="34" t="s">
        <v>10</v>
      </c>
      <c r="E18" s="34"/>
      <c r="F18" s="16"/>
      <c r="G18" s="34" t="s">
        <v>10</v>
      </c>
      <c r="H18" s="34"/>
    </row>
    <row r="19" spans="1:8" x14ac:dyDescent="0.2">
      <c r="A19" s="16"/>
      <c r="B19" s="16"/>
      <c r="C19" s="17"/>
      <c r="D19" s="18"/>
      <c r="E19" s="17"/>
      <c r="F19" s="15"/>
      <c r="G19" s="18"/>
      <c r="H19" s="17"/>
    </row>
    <row r="20" spans="1:8" ht="16" x14ac:dyDescent="0.2">
      <c r="A20" s="3" t="s">
        <v>0</v>
      </c>
      <c r="B20" s="3" t="s">
        <v>1</v>
      </c>
    </row>
    <row r="21" spans="1:8" x14ac:dyDescent="0.2">
      <c r="A21" s="20">
        <v>1</v>
      </c>
      <c r="B21" s="9" t="s">
        <v>20</v>
      </c>
      <c r="C21" s="35" t="s">
        <v>3</v>
      </c>
      <c r="D21" s="30">
        <v>43799</v>
      </c>
      <c r="E21" s="31"/>
      <c r="F21" s="4"/>
      <c r="G21" s="30">
        <v>43799</v>
      </c>
      <c r="H21" s="31"/>
    </row>
    <row r="22" spans="1:8" x14ac:dyDescent="0.2">
      <c r="A22" s="20">
        <v>2</v>
      </c>
      <c r="B22" s="9" t="s">
        <v>21</v>
      </c>
      <c r="C22" s="35"/>
      <c r="D22" s="12" t="str">
        <f>B22</f>
        <v>BARIE</v>
      </c>
      <c r="E22" s="12" t="str">
        <f>B23</f>
        <v>GRADIGNAN 2</v>
      </c>
      <c r="F22" s="4"/>
      <c r="G22" s="12" t="str">
        <f>B28</f>
        <v>LANGON 2</v>
      </c>
      <c r="H22" s="12" t="str">
        <f>B29</f>
        <v>EXEMPT</v>
      </c>
    </row>
    <row r="23" spans="1:8" x14ac:dyDescent="0.2">
      <c r="A23" s="20">
        <v>3</v>
      </c>
      <c r="B23" s="9" t="s">
        <v>26</v>
      </c>
      <c r="C23" s="35"/>
      <c r="D23" s="12" t="str">
        <f>B21</f>
        <v>BAZAS</v>
      </c>
      <c r="E23" s="12" t="str">
        <f>B26</f>
        <v>STADE BORDELAIS</v>
      </c>
      <c r="F23" s="4"/>
      <c r="G23" s="12" t="str">
        <f>B27</f>
        <v>LANGON 1</v>
      </c>
      <c r="H23" s="12" t="str">
        <f>B32</f>
        <v>ILLATS</v>
      </c>
    </row>
    <row r="24" spans="1:8" x14ac:dyDescent="0.2">
      <c r="A24" s="20">
        <v>4</v>
      </c>
      <c r="B24" s="9" t="s">
        <v>25</v>
      </c>
      <c r="C24" s="35"/>
      <c r="D24" s="12" t="str">
        <f>B24</f>
        <v>GRADIGNAN 1</v>
      </c>
      <c r="E24" s="12" t="str">
        <f>B25</f>
        <v xml:space="preserve">SAUCATS </v>
      </c>
      <c r="F24" s="4"/>
      <c r="G24" s="12" t="str">
        <f>B30</f>
        <v>LANGOIRAN 1</v>
      </c>
      <c r="H24" s="12" t="str">
        <f>B31</f>
        <v>LANGOIRAN 2</v>
      </c>
    </row>
    <row r="25" spans="1:8" ht="15.75" customHeight="1" x14ac:dyDescent="0.2">
      <c r="A25" s="20">
        <v>5</v>
      </c>
      <c r="B25" s="9" t="s">
        <v>18</v>
      </c>
      <c r="C25" s="35"/>
      <c r="D25" s="12" t="str">
        <f>B21</f>
        <v>BAZAS</v>
      </c>
      <c r="E25" s="12" t="str">
        <f>B23</f>
        <v>GRADIGNAN 2</v>
      </c>
      <c r="F25" s="4"/>
      <c r="G25" s="12" t="str">
        <f>B27</f>
        <v>LANGON 1</v>
      </c>
      <c r="H25" s="12" t="str">
        <f>B29</f>
        <v>EXEMPT</v>
      </c>
    </row>
    <row r="26" spans="1:8" x14ac:dyDescent="0.2">
      <c r="A26" s="20">
        <v>6</v>
      </c>
      <c r="B26" s="9" t="s">
        <v>29</v>
      </c>
      <c r="C26" s="35"/>
      <c r="D26" s="12" t="str">
        <f>B22</f>
        <v>BARIE</v>
      </c>
      <c r="E26" s="12" t="str">
        <f>B25</f>
        <v xml:space="preserve">SAUCATS </v>
      </c>
      <c r="F26" s="4"/>
      <c r="G26" s="12" t="str">
        <f>B28</f>
        <v>LANGON 2</v>
      </c>
      <c r="H26" s="12" t="str">
        <f>B31</f>
        <v>LANGOIRAN 2</v>
      </c>
    </row>
    <row r="27" spans="1:8" x14ac:dyDescent="0.2">
      <c r="A27" s="20">
        <v>7</v>
      </c>
      <c r="B27" s="9" t="s">
        <v>22</v>
      </c>
      <c r="C27" s="35"/>
      <c r="D27" s="12" t="str">
        <f>B24</f>
        <v>GRADIGNAN 1</v>
      </c>
      <c r="E27" s="12" t="str">
        <f>B26</f>
        <v>STADE BORDELAIS</v>
      </c>
      <c r="F27" s="4"/>
      <c r="G27" s="12" t="str">
        <f>B30</f>
        <v>LANGOIRAN 1</v>
      </c>
      <c r="H27" s="12" t="str">
        <f>B32</f>
        <v>ILLATS</v>
      </c>
    </row>
    <row r="28" spans="1:8" x14ac:dyDescent="0.2">
      <c r="A28" s="20">
        <v>8</v>
      </c>
      <c r="B28" s="9" t="s">
        <v>23</v>
      </c>
      <c r="C28" s="35"/>
      <c r="D28" s="12" t="str">
        <f>B23</f>
        <v>GRADIGNAN 2</v>
      </c>
      <c r="E28" s="12" t="str">
        <f>B25</f>
        <v xml:space="preserve">SAUCATS </v>
      </c>
      <c r="F28" s="4"/>
      <c r="G28" s="12" t="str">
        <f>B29</f>
        <v>EXEMPT</v>
      </c>
      <c r="H28" s="12" t="str">
        <f>B31</f>
        <v>LANGOIRAN 2</v>
      </c>
    </row>
    <row r="29" spans="1:8" ht="16" x14ac:dyDescent="0.2">
      <c r="A29" s="20">
        <v>9</v>
      </c>
      <c r="B29" s="9" t="s">
        <v>8</v>
      </c>
      <c r="C29" s="35"/>
      <c r="D29" s="12" t="str">
        <f>B21</f>
        <v>BAZAS</v>
      </c>
      <c r="E29" s="12" t="str">
        <f>B24</f>
        <v>GRADIGNAN 1</v>
      </c>
      <c r="F29" s="4"/>
      <c r="G29" s="13" t="str">
        <f>B27</f>
        <v>LANGON 1</v>
      </c>
      <c r="H29" s="13" t="str">
        <f>B30</f>
        <v>LANGOIRAN 1</v>
      </c>
    </row>
    <row r="30" spans="1:8" x14ac:dyDescent="0.2">
      <c r="A30" s="11">
        <v>10</v>
      </c>
      <c r="B30" s="9" t="s">
        <v>27</v>
      </c>
      <c r="C30" s="35"/>
      <c r="D30" s="12" t="str">
        <f>B22</f>
        <v>BARIE</v>
      </c>
      <c r="E30" s="12" t="str">
        <f>B26</f>
        <v>STADE BORDELAIS</v>
      </c>
      <c r="F30" s="4"/>
      <c r="G30" s="12" t="str">
        <f>B28</f>
        <v>LANGON 2</v>
      </c>
      <c r="H30" s="12" t="str">
        <f>B32</f>
        <v>ILLATS</v>
      </c>
    </row>
    <row r="31" spans="1:8" x14ac:dyDescent="0.2">
      <c r="A31" s="11">
        <v>11</v>
      </c>
      <c r="B31" s="9" t="s">
        <v>28</v>
      </c>
      <c r="C31" s="5"/>
      <c r="D31" s="12"/>
      <c r="E31" s="12"/>
      <c r="F31" s="5"/>
      <c r="G31" s="12"/>
      <c r="H31" s="12"/>
    </row>
    <row r="32" spans="1:8" x14ac:dyDescent="0.2">
      <c r="A32" s="11">
        <v>12</v>
      </c>
      <c r="B32" s="9" t="s">
        <v>24</v>
      </c>
      <c r="D32" s="19" t="s">
        <v>2</v>
      </c>
      <c r="E32" s="23" t="s">
        <v>11</v>
      </c>
      <c r="G32" s="19" t="s">
        <v>2</v>
      </c>
      <c r="H32" s="19" t="s">
        <v>24</v>
      </c>
    </row>
    <row r="33" spans="1:8" x14ac:dyDescent="0.2">
      <c r="A33" s="14"/>
      <c r="B33" s="10"/>
      <c r="D33" s="34" t="s">
        <v>62</v>
      </c>
      <c r="E33" s="34"/>
      <c r="G33" s="34" t="s">
        <v>10</v>
      </c>
      <c r="H33" s="34"/>
    </row>
    <row r="34" spans="1:8" x14ac:dyDescent="0.2">
      <c r="A34" s="14"/>
      <c r="B34" s="10"/>
    </row>
    <row r="35" spans="1:8" ht="16" x14ac:dyDescent="0.2">
      <c r="A35" s="3" t="s">
        <v>0</v>
      </c>
      <c r="B35" s="3" t="s">
        <v>1</v>
      </c>
    </row>
    <row r="36" spans="1:8" x14ac:dyDescent="0.2">
      <c r="A36" s="20">
        <v>1</v>
      </c>
      <c r="B36" s="9" t="s">
        <v>8</v>
      </c>
      <c r="C36" s="35" t="s">
        <v>4</v>
      </c>
      <c r="D36" s="30">
        <v>43813</v>
      </c>
      <c r="E36" s="31"/>
      <c r="F36" s="4"/>
      <c r="G36" s="30">
        <v>43813</v>
      </c>
      <c r="H36" s="31"/>
    </row>
    <row r="37" spans="1:8" x14ac:dyDescent="0.2">
      <c r="A37" s="20">
        <v>2</v>
      </c>
      <c r="B37" s="9" t="s">
        <v>21</v>
      </c>
      <c r="C37" s="35"/>
      <c r="D37" s="12" t="str">
        <f>B37</f>
        <v>BARIE</v>
      </c>
      <c r="E37" s="12" t="str">
        <f>B38</f>
        <v>LANGOIRAN 1</v>
      </c>
      <c r="F37" s="4"/>
      <c r="G37" s="12" t="str">
        <f>B43</f>
        <v>LANGON 2</v>
      </c>
      <c r="H37" s="12" t="str">
        <f>B44</f>
        <v>EXEMPT</v>
      </c>
    </row>
    <row r="38" spans="1:8" x14ac:dyDescent="0.2">
      <c r="A38" s="20">
        <v>3</v>
      </c>
      <c r="B38" s="9" t="s">
        <v>27</v>
      </c>
      <c r="C38" s="35"/>
      <c r="D38" s="12" t="str">
        <f>B36</f>
        <v>EXEMPT</v>
      </c>
      <c r="E38" s="12" t="str">
        <f>B41</f>
        <v>STADE BORDELAIS</v>
      </c>
      <c r="F38" s="4"/>
      <c r="G38" s="12" t="str">
        <f>B42</f>
        <v>LANGON 1</v>
      </c>
      <c r="H38" s="12" t="str">
        <f>B47</f>
        <v>BAZAS</v>
      </c>
    </row>
    <row r="39" spans="1:8" x14ac:dyDescent="0.2">
      <c r="A39" s="20">
        <v>4</v>
      </c>
      <c r="B39" s="9" t="s">
        <v>28</v>
      </c>
      <c r="C39" s="35"/>
      <c r="D39" s="12" t="str">
        <f>B39</f>
        <v>LANGOIRAN 2</v>
      </c>
      <c r="E39" s="12" t="str">
        <f>B40</f>
        <v xml:space="preserve">SAUCATS </v>
      </c>
      <c r="F39" s="4"/>
      <c r="G39" s="12" t="str">
        <f>B45</f>
        <v>GRADIGNAN 1</v>
      </c>
      <c r="H39" s="12" t="str">
        <f>B46</f>
        <v>GRADIGNAN 2</v>
      </c>
    </row>
    <row r="40" spans="1:8" x14ac:dyDescent="0.2">
      <c r="A40" s="20">
        <v>5</v>
      </c>
      <c r="B40" s="9" t="s">
        <v>18</v>
      </c>
      <c r="C40" s="35"/>
      <c r="D40" s="12" t="str">
        <f>B36</f>
        <v>EXEMPT</v>
      </c>
      <c r="E40" s="12" t="str">
        <f>B38</f>
        <v>LANGOIRAN 1</v>
      </c>
      <c r="F40" s="4"/>
      <c r="G40" s="12" t="str">
        <f>B42</f>
        <v>LANGON 1</v>
      </c>
      <c r="H40" s="12" t="str">
        <f>B44</f>
        <v>EXEMPT</v>
      </c>
    </row>
    <row r="41" spans="1:8" x14ac:dyDescent="0.2">
      <c r="A41" s="20">
        <v>6</v>
      </c>
      <c r="B41" s="9" t="s">
        <v>29</v>
      </c>
      <c r="C41" s="35"/>
      <c r="D41" s="12" t="str">
        <f>B37</f>
        <v>BARIE</v>
      </c>
      <c r="E41" s="12" t="str">
        <f>B40</f>
        <v xml:space="preserve">SAUCATS </v>
      </c>
      <c r="F41" s="4"/>
      <c r="G41" s="12" t="str">
        <f>B43</f>
        <v>LANGON 2</v>
      </c>
      <c r="H41" s="12" t="str">
        <f>B46</f>
        <v>GRADIGNAN 2</v>
      </c>
    </row>
    <row r="42" spans="1:8" x14ac:dyDescent="0.2">
      <c r="A42" s="20">
        <v>7</v>
      </c>
      <c r="B42" s="9" t="s">
        <v>22</v>
      </c>
      <c r="C42" s="35"/>
      <c r="D42" s="12" t="str">
        <f>B39</f>
        <v>LANGOIRAN 2</v>
      </c>
      <c r="E42" s="12" t="str">
        <f>B41</f>
        <v>STADE BORDELAIS</v>
      </c>
      <c r="F42" s="4"/>
      <c r="G42" s="12" t="str">
        <f>B45</f>
        <v>GRADIGNAN 1</v>
      </c>
      <c r="H42" s="12" t="str">
        <f>B47</f>
        <v>BAZAS</v>
      </c>
    </row>
    <row r="43" spans="1:8" x14ac:dyDescent="0.2">
      <c r="A43" s="20">
        <v>8</v>
      </c>
      <c r="B43" s="9" t="s">
        <v>23</v>
      </c>
      <c r="C43" s="35"/>
      <c r="D43" s="12" t="str">
        <f>B38</f>
        <v>LANGOIRAN 1</v>
      </c>
      <c r="E43" s="12" t="str">
        <f>B40</f>
        <v xml:space="preserve">SAUCATS </v>
      </c>
      <c r="F43" s="4"/>
      <c r="G43" s="12" t="str">
        <f>B44</f>
        <v>EXEMPT</v>
      </c>
      <c r="H43" s="12" t="str">
        <f>B46</f>
        <v>GRADIGNAN 2</v>
      </c>
    </row>
    <row r="44" spans="1:8" ht="16" x14ac:dyDescent="0.2">
      <c r="A44" s="20">
        <v>9</v>
      </c>
      <c r="B44" s="9" t="s">
        <v>8</v>
      </c>
      <c r="C44" s="35"/>
      <c r="D44" s="12" t="str">
        <f>B36</f>
        <v>EXEMPT</v>
      </c>
      <c r="E44" s="12" t="str">
        <f>B39</f>
        <v>LANGOIRAN 2</v>
      </c>
      <c r="F44" s="4"/>
      <c r="G44" s="13" t="str">
        <f>B42</f>
        <v>LANGON 1</v>
      </c>
      <c r="H44" s="13" t="str">
        <f>B45</f>
        <v>GRADIGNAN 1</v>
      </c>
    </row>
    <row r="45" spans="1:8" x14ac:dyDescent="0.2">
      <c r="A45" s="11">
        <v>10</v>
      </c>
      <c r="B45" s="9" t="s">
        <v>25</v>
      </c>
      <c r="C45" s="35"/>
      <c r="D45" s="12" t="str">
        <f>B37</f>
        <v>BARIE</v>
      </c>
      <c r="E45" s="12" t="str">
        <f>B41</f>
        <v>STADE BORDELAIS</v>
      </c>
      <c r="F45" s="4"/>
      <c r="G45" s="12" t="str">
        <f>B43</f>
        <v>LANGON 2</v>
      </c>
      <c r="H45" s="12" t="str">
        <f>B47</f>
        <v>BAZAS</v>
      </c>
    </row>
    <row r="46" spans="1:8" x14ac:dyDescent="0.2">
      <c r="A46" s="11">
        <v>11</v>
      </c>
      <c r="B46" s="9" t="s">
        <v>26</v>
      </c>
      <c r="C46" s="5"/>
      <c r="D46" s="19" t="s">
        <v>2</v>
      </c>
      <c r="E46" s="19" t="s">
        <v>29</v>
      </c>
      <c r="G46" s="19" t="s">
        <v>2</v>
      </c>
      <c r="H46" s="23" t="s">
        <v>31</v>
      </c>
    </row>
    <row r="47" spans="1:8" x14ac:dyDescent="0.2">
      <c r="A47" s="11">
        <v>12</v>
      </c>
      <c r="B47" s="9" t="s">
        <v>20</v>
      </c>
      <c r="D47" s="34" t="s">
        <v>10</v>
      </c>
      <c r="E47" s="34"/>
      <c r="F47" s="16"/>
      <c r="G47" s="34" t="s">
        <v>10</v>
      </c>
      <c r="H47" s="34"/>
    </row>
    <row r="48" spans="1:8" x14ac:dyDescent="0.2">
      <c r="A48" s="14"/>
      <c r="B48" s="10"/>
      <c r="D48" s="21"/>
      <c r="E48" s="16"/>
      <c r="F48" s="16"/>
      <c r="G48" s="21"/>
      <c r="H48" s="21"/>
    </row>
    <row r="49" spans="1:8" x14ac:dyDescent="0.2">
      <c r="A49" s="14"/>
      <c r="B49" s="10"/>
      <c r="D49" s="21"/>
      <c r="E49" s="21"/>
      <c r="F49" s="16"/>
      <c r="G49" s="21"/>
      <c r="H49" s="21"/>
    </row>
    <row r="50" spans="1:8" x14ac:dyDescent="0.2">
      <c r="A50" s="14"/>
      <c r="B50" s="10"/>
      <c r="D50" s="21"/>
      <c r="E50" s="22"/>
      <c r="F50" s="16"/>
      <c r="G50" s="21"/>
      <c r="H50" s="21"/>
    </row>
    <row r="51" spans="1:8" x14ac:dyDescent="0.2">
      <c r="D51" s="16"/>
      <c r="E51" s="16"/>
      <c r="F51" s="16"/>
      <c r="G51" s="16"/>
      <c r="H51" s="16"/>
    </row>
  </sheetData>
  <mergeCells count="16">
    <mergeCell ref="A1:H2"/>
    <mergeCell ref="C6:C15"/>
    <mergeCell ref="D6:E6"/>
    <mergeCell ref="G6:H6"/>
    <mergeCell ref="D18:E18"/>
    <mergeCell ref="G18:H18"/>
    <mergeCell ref="D47:E47"/>
    <mergeCell ref="G47:H47"/>
    <mergeCell ref="C21:C30"/>
    <mergeCell ref="D21:E21"/>
    <mergeCell ref="G21:H21"/>
    <mergeCell ref="D33:E33"/>
    <mergeCell ref="G33:H33"/>
    <mergeCell ref="C36:C45"/>
    <mergeCell ref="D36:E36"/>
    <mergeCell ref="G36:H36"/>
  </mergeCells>
  <pageMargins left="0.25" right="0.25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EFF1-CA47-C745-8A40-0540B74B44B6}">
  <dimension ref="A1:N27"/>
  <sheetViews>
    <sheetView tabSelected="1" workbookViewId="0">
      <selection activeCell="H5" sqref="H5"/>
    </sheetView>
  </sheetViews>
  <sheetFormatPr baseColWidth="10" defaultColWidth="10.83203125" defaultRowHeight="15" x14ac:dyDescent="0.2"/>
  <cols>
    <col min="1" max="1" width="12.1640625" style="24" bestFit="1" customWidth="1"/>
    <col min="2" max="16384" width="10.83203125" style="24"/>
  </cols>
  <sheetData>
    <row r="1" spans="1:14" x14ac:dyDescent="0.2">
      <c r="C1" s="38" t="s">
        <v>67</v>
      </c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x14ac:dyDescent="0.2">
      <c r="A2" s="26" t="s">
        <v>59</v>
      </c>
      <c r="C2" s="30">
        <v>43785</v>
      </c>
      <c r="D2" s="31"/>
      <c r="F2" s="30">
        <v>43785</v>
      </c>
      <c r="G2" s="31"/>
      <c r="I2" s="30">
        <v>43785</v>
      </c>
      <c r="J2" s="31"/>
      <c r="L2" s="30">
        <v>43785</v>
      </c>
      <c r="M2" s="31"/>
    </row>
    <row r="3" spans="1:14" x14ac:dyDescent="0.2">
      <c r="A3" s="25" t="s">
        <v>43</v>
      </c>
    </row>
    <row r="4" spans="1:14" x14ac:dyDescent="0.2">
      <c r="A4" s="25" t="s">
        <v>44</v>
      </c>
      <c r="C4" s="25" t="str">
        <f>A3</f>
        <v>AUDENGE 1</v>
      </c>
      <c r="D4" s="25" t="str">
        <f>A5</f>
        <v>BIGANOS 1</v>
      </c>
      <c r="F4" s="25" t="str">
        <f>A7</f>
        <v>ST MEDARD 1</v>
      </c>
      <c r="G4" s="25" t="str">
        <f>A9</f>
        <v>MERIGNAC</v>
      </c>
      <c r="I4" s="25" t="str">
        <f>A11</f>
        <v>TAILLAN 1</v>
      </c>
      <c r="J4" s="25" t="str">
        <f>A13</f>
        <v>PIAN 1</v>
      </c>
      <c r="L4" s="25" t="str">
        <f>A15</f>
        <v>JSA 1</v>
      </c>
      <c r="M4" s="25" t="str">
        <f>A17</f>
        <v>CASTELNAU 1</v>
      </c>
    </row>
    <row r="5" spans="1:14" x14ac:dyDescent="0.2">
      <c r="A5" s="25" t="s">
        <v>45</v>
      </c>
      <c r="C5" s="25" t="str">
        <f>A4</f>
        <v>AUDENGE 2</v>
      </c>
      <c r="D5" s="25" t="str">
        <f>A6</f>
        <v>BIGANOS 2</v>
      </c>
      <c r="F5" s="25" t="str">
        <f>A8</f>
        <v>ST MEDARD 2</v>
      </c>
      <c r="G5" s="25" t="str">
        <f>A10</f>
        <v>LUDON</v>
      </c>
      <c r="I5" s="25" t="str">
        <f>A12</f>
        <v>TAILLAN 2</v>
      </c>
      <c r="J5" s="25" t="str">
        <f>A14</f>
        <v>PIAN 2</v>
      </c>
      <c r="L5" s="25" t="str">
        <f>A16</f>
        <v>JSA 2</v>
      </c>
      <c r="M5" s="25" t="str">
        <f>A18</f>
        <v>CASTELNAU 2</v>
      </c>
    </row>
    <row r="6" spans="1:14" x14ac:dyDescent="0.2">
      <c r="A6" s="25" t="s">
        <v>46</v>
      </c>
      <c r="C6" s="25" t="str">
        <f>C5</f>
        <v>AUDENGE 2</v>
      </c>
      <c r="D6" s="25" t="str">
        <f>D4</f>
        <v>BIGANOS 1</v>
      </c>
      <c r="F6" s="25" t="str">
        <f>F4</f>
        <v>ST MEDARD 1</v>
      </c>
      <c r="G6" s="25" t="str">
        <f>G4</f>
        <v>MERIGNAC</v>
      </c>
      <c r="I6" s="25" t="str">
        <f>I4</f>
        <v>TAILLAN 1</v>
      </c>
      <c r="J6" s="25" t="str">
        <f>J4</f>
        <v>PIAN 1</v>
      </c>
      <c r="L6" s="25" t="str">
        <f>L4</f>
        <v>JSA 1</v>
      </c>
      <c r="M6" s="25" t="str">
        <f>M5</f>
        <v>CASTELNAU 2</v>
      </c>
    </row>
    <row r="7" spans="1:14" x14ac:dyDescent="0.2">
      <c r="A7" s="25" t="s">
        <v>57</v>
      </c>
      <c r="C7" s="25" t="str">
        <f>C4</f>
        <v>AUDENGE 1</v>
      </c>
      <c r="D7" s="25" t="str">
        <f>D5</f>
        <v>BIGANOS 2</v>
      </c>
      <c r="F7" s="25" t="str">
        <f>F5</f>
        <v>ST MEDARD 2</v>
      </c>
      <c r="G7" s="25" t="str">
        <f>G5</f>
        <v>LUDON</v>
      </c>
      <c r="I7" s="25" t="str">
        <f>I5</f>
        <v>TAILLAN 2</v>
      </c>
      <c r="J7" s="25" t="str">
        <f>J5</f>
        <v>PIAN 2</v>
      </c>
      <c r="L7" s="25" t="str">
        <f>L5</f>
        <v>JSA 2</v>
      </c>
      <c r="M7" s="25" t="str">
        <f>M4</f>
        <v>CASTELNAU 1</v>
      </c>
    </row>
    <row r="8" spans="1:14" x14ac:dyDescent="0.2">
      <c r="A8" s="25" t="s">
        <v>47</v>
      </c>
      <c r="C8" s="25" t="str">
        <f>C4</f>
        <v>AUDENGE 1</v>
      </c>
      <c r="D8" s="25" t="str">
        <f>C5</f>
        <v>AUDENGE 2</v>
      </c>
      <c r="F8" s="25" t="str">
        <f>G4</f>
        <v>MERIGNAC</v>
      </c>
      <c r="G8" s="25" t="str">
        <f>G5</f>
        <v>LUDON</v>
      </c>
      <c r="I8" s="25" t="str">
        <f>J4</f>
        <v>PIAN 1</v>
      </c>
      <c r="J8" s="25" t="str">
        <f>J5</f>
        <v>PIAN 2</v>
      </c>
      <c r="L8" s="25" t="str">
        <f>M4</f>
        <v>CASTELNAU 1</v>
      </c>
      <c r="M8" s="25" t="str">
        <f>M5</f>
        <v>CASTELNAU 2</v>
      </c>
    </row>
    <row r="9" spans="1:14" x14ac:dyDescent="0.2">
      <c r="A9" s="25" t="s">
        <v>48</v>
      </c>
      <c r="C9" s="25" t="str">
        <f>D4</f>
        <v>BIGANOS 1</v>
      </c>
      <c r="D9" s="25" t="str">
        <f>D5</f>
        <v>BIGANOS 2</v>
      </c>
      <c r="F9" s="25" t="str">
        <f>F4</f>
        <v>ST MEDARD 1</v>
      </c>
      <c r="G9" s="25" t="str">
        <f>F5</f>
        <v>ST MEDARD 2</v>
      </c>
      <c r="I9" s="25" t="str">
        <f>I4</f>
        <v>TAILLAN 1</v>
      </c>
      <c r="J9" s="25" t="str">
        <f>I5</f>
        <v>TAILLAN 2</v>
      </c>
      <c r="L9" s="25" t="str">
        <f>L4</f>
        <v>JSA 1</v>
      </c>
      <c r="M9" s="25" t="str">
        <f>L5</f>
        <v>JSA 2</v>
      </c>
    </row>
    <row r="10" spans="1:14" x14ac:dyDescent="0.2">
      <c r="A10" s="25" t="s">
        <v>49</v>
      </c>
      <c r="C10" s="27" t="s">
        <v>61</v>
      </c>
      <c r="D10" s="27" t="s">
        <v>45</v>
      </c>
      <c r="E10" s="27" t="s">
        <v>66</v>
      </c>
      <c r="F10" s="37" t="s">
        <v>61</v>
      </c>
      <c r="G10" s="37" t="s">
        <v>57</v>
      </c>
      <c r="H10" s="37" t="s">
        <v>66</v>
      </c>
      <c r="I10" s="27" t="s">
        <v>61</v>
      </c>
      <c r="J10" s="27" t="s">
        <v>64</v>
      </c>
      <c r="K10" s="27" t="s">
        <v>66</v>
      </c>
      <c r="L10" s="37" t="s">
        <v>61</v>
      </c>
      <c r="M10" s="37" t="s">
        <v>63</v>
      </c>
      <c r="N10" s="37" t="s">
        <v>66</v>
      </c>
    </row>
    <row r="11" spans="1:14" x14ac:dyDescent="0.2">
      <c r="A11" s="25" t="s">
        <v>50</v>
      </c>
      <c r="C11" s="32">
        <v>43799</v>
      </c>
      <c r="D11" s="33"/>
      <c r="F11" s="32">
        <v>43799</v>
      </c>
      <c r="G11" s="33"/>
      <c r="I11" s="32">
        <v>43799</v>
      </c>
      <c r="J11" s="33"/>
      <c r="L11" s="32">
        <v>43799</v>
      </c>
      <c r="M11" s="33"/>
    </row>
    <row r="12" spans="1:14" x14ac:dyDescent="0.2">
      <c r="A12" s="25" t="s">
        <v>51</v>
      </c>
      <c r="C12" s="25" t="str">
        <f>C4</f>
        <v>AUDENGE 1</v>
      </c>
      <c r="D12" s="25" t="str">
        <f>G5</f>
        <v>LUDON</v>
      </c>
      <c r="F12" s="25" t="str">
        <f>F4</f>
        <v>ST MEDARD 1</v>
      </c>
      <c r="G12" s="25" t="str">
        <f>I4</f>
        <v>TAILLAN 1</v>
      </c>
      <c r="I12" s="25" t="str">
        <f>J4</f>
        <v>PIAN 1</v>
      </c>
      <c r="J12" s="25" t="str">
        <f>M4</f>
        <v>CASTELNAU 1</v>
      </c>
      <c r="L12" s="25" t="str">
        <f>L4</f>
        <v>JSA 1</v>
      </c>
      <c r="M12" s="25" t="str">
        <f>D4</f>
        <v>BIGANOS 1</v>
      </c>
    </row>
    <row r="13" spans="1:14" x14ac:dyDescent="0.2">
      <c r="A13" s="25" t="s">
        <v>52</v>
      </c>
      <c r="C13" s="25" t="str">
        <f>C5</f>
        <v>AUDENGE 2</v>
      </c>
      <c r="D13" s="25" t="str">
        <f>G4</f>
        <v>MERIGNAC</v>
      </c>
      <c r="F13" s="25" t="str">
        <f>F5</f>
        <v>ST MEDARD 2</v>
      </c>
      <c r="G13" s="25" t="str">
        <f>I5</f>
        <v>TAILLAN 2</v>
      </c>
      <c r="I13" s="25" t="str">
        <f>J5</f>
        <v>PIAN 2</v>
      </c>
      <c r="J13" s="25" t="str">
        <f>M5</f>
        <v>CASTELNAU 2</v>
      </c>
      <c r="L13" s="25" t="str">
        <f>L5</f>
        <v>JSA 2</v>
      </c>
      <c r="M13" s="25" t="str">
        <f>D5</f>
        <v>BIGANOS 2</v>
      </c>
    </row>
    <row r="14" spans="1:14" x14ac:dyDescent="0.2">
      <c r="A14" s="25" t="s">
        <v>53</v>
      </c>
      <c r="C14" s="25" t="str">
        <f>C12</f>
        <v>AUDENGE 1</v>
      </c>
      <c r="D14" s="25" t="str">
        <f>D13</f>
        <v>MERIGNAC</v>
      </c>
      <c r="F14" s="25" t="str">
        <f>F12</f>
        <v>ST MEDARD 1</v>
      </c>
      <c r="G14" s="25" t="str">
        <f>G13</f>
        <v>TAILLAN 2</v>
      </c>
      <c r="I14" s="25" t="str">
        <f>I12</f>
        <v>PIAN 1</v>
      </c>
      <c r="J14" s="25" t="str">
        <f>J13</f>
        <v>CASTELNAU 2</v>
      </c>
      <c r="L14" s="25" t="str">
        <f>L12</f>
        <v>JSA 1</v>
      </c>
      <c r="M14" s="25" t="str">
        <f>M13</f>
        <v>BIGANOS 2</v>
      </c>
    </row>
    <row r="15" spans="1:14" x14ac:dyDescent="0.2">
      <c r="A15" s="25" t="s">
        <v>54</v>
      </c>
      <c r="C15" s="25" t="str">
        <f>C13</f>
        <v>AUDENGE 2</v>
      </c>
      <c r="D15" s="25" t="str">
        <f>D12</f>
        <v>LUDON</v>
      </c>
      <c r="F15" s="25" t="str">
        <f>F13</f>
        <v>ST MEDARD 2</v>
      </c>
      <c r="G15" s="25" t="str">
        <f>G12</f>
        <v>TAILLAN 1</v>
      </c>
      <c r="I15" s="25" t="str">
        <f>I13</f>
        <v>PIAN 2</v>
      </c>
      <c r="J15" s="25" t="str">
        <f>J12</f>
        <v>CASTELNAU 1</v>
      </c>
      <c r="L15" s="25" t="str">
        <f>L13</f>
        <v>JSA 2</v>
      </c>
      <c r="M15" s="25" t="str">
        <f>M12</f>
        <v>BIGANOS 1</v>
      </c>
    </row>
    <row r="16" spans="1:14" x14ac:dyDescent="0.2">
      <c r="A16" s="25" t="s">
        <v>55</v>
      </c>
      <c r="C16" s="25" t="str">
        <f>D15</f>
        <v>LUDON</v>
      </c>
      <c r="D16" s="25" t="str">
        <f>D14</f>
        <v>MERIGNAC</v>
      </c>
      <c r="F16" s="25" t="str">
        <f>G15</f>
        <v>TAILLAN 1</v>
      </c>
      <c r="G16" s="25" t="str">
        <f>G14</f>
        <v>TAILLAN 2</v>
      </c>
      <c r="I16" s="25" t="str">
        <f>J15</f>
        <v>CASTELNAU 1</v>
      </c>
      <c r="J16" s="25" t="str">
        <f>J14</f>
        <v>CASTELNAU 2</v>
      </c>
      <c r="L16" s="25" t="str">
        <f>M15</f>
        <v>BIGANOS 1</v>
      </c>
      <c r="M16" s="25" t="str">
        <f>M14</f>
        <v>BIGANOS 2</v>
      </c>
    </row>
    <row r="17" spans="1:14" x14ac:dyDescent="0.2">
      <c r="A17" s="25" t="s">
        <v>56</v>
      </c>
      <c r="C17" s="25" t="str">
        <f>C15</f>
        <v>AUDENGE 2</v>
      </c>
      <c r="D17" s="25" t="str">
        <f>C14</f>
        <v>AUDENGE 1</v>
      </c>
      <c r="F17" s="25" t="str">
        <f>F15</f>
        <v>ST MEDARD 2</v>
      </c>
      <c r="G17" s="25" t="str">
        <f>F14</f>
        <v>ST MEDARD 1</v>
      </c>
      <c r="I17" s="25" t="str">
        <f>I14</f>
        <v>PIAN 1</v>
      </c>
      <c r="J17" s="25" t="str">
        <f>I15</f>
        <v>PIAN 2</v>
      </c>
      <c r="L17" s="25" t="str">
        <f>L14</f>
        <v>JSA 1</v>
      </c>
      <c r="M17" s="25" t="str">
        <f>L15</f>
        <v>JSA 2</v>
      </c>
    </row>
    <row r="18" spans="1:14" x14ac:dyDescent="0.2">
      <c r="A18" s="25" t="s">
        <v>58</v>
      </c>
      <c r="C18" s="27" t="s">
        <v>61</v>
      </c>
      <c r="D18" s="27" t="s">
        <v>48</v>
      </c>
      <c r="E18" s="27" t="s">
        <v>66</v>
      </c>
      <c r="F18" s="37" t="s">
        <v>61</v>
      </c>
      <c r="G18" s="37" t="s">
        <v>50</v>
      </c>
      <c r="H18" s="37" t="s">
        <v>66</v>
      </c>
      <c r="I18" s="27" t="s">
        <v>61</v>
      </c>
      <c r="J18" s="27" t="s">
        <v>56</v>
      </c>
      <c r="K18" s="27" t="s">
        <v>66</v>
      </c>
      <c r="L18" s="37" t="s">
        <v>61</v>
      </c>
      <c r="M18" s="37" t="s">
        <v>45</v>
      </c>
      <c r="N18" s="37" t="s">
        <v>66</v>
      </c>
    </row>
    <row r="19" spans="1:14" x14ac:dyDescent="0.2">
      <c r="C19" s="32">
        <v>43813</v>
      </c>
      <c r="D19" s="33"/>
      <c r="F19" s="32">
        <v>43813</v>
      </c>
      <c r="G19" s="33"/>
      <c r="I19" s="32">
        <v>43813</v>
      </c>
      <c r="J19" s="33"/>
      <c r="L19" s="32">
        <v>43813</v>
      </c>
      <c r="M19" s="33"/>
    </row>
    <row r="20" spans="1:14" x14ac:dyDescent="0.2">
      <c r="C20" s="25" t="str">
        <f>C12</f>
        <v>AUDENGE 1</v>
      </c>
      <c r="D20" s="25" t="str">
        <f>L12</f>
        <v>JSA 1</v>
      </c>
      <c r="F20" s="25" t="str">
        <f>F12</f>
        <v>ST MEDARD 1</v>
      </c>
      <c r="G20" s="25" t="str">
        <f>J12</f>
        <v>CASTELNAU 1</v>
      </c>
      <c r="I20" s="25" t="str">
        <f>I12</f>
        <v>PIAN 1</v>
      </c>
      <c r="J20" s="25" t="str">
        <f>G4</f>
        <v>MERIGNAC</v>
      </c>
      <c r="L20" s="25" t="str">
        <f>M12</f>
        <v>BIGANOS 1</v>
      </c>
      <c r="M20" s="25" t="str">
        <f>G12</f>
        <v>TAILLAN 1</v>
      </c>
    </row>
    <row r="21" spans="1:14" x14ac:dyDescent="0.2">
      <c r="C21" s="25" t="str">
        <f>C13</f>
        <v>AUDENGE 2</v>
      </c>
      <c r="D21" s="25" t="str">
        <f>L13</f>
        <v>JSA 2</v>
      </c>
      <c r="F21" s="25" t="str">
        <f>F13</f>
        <v>ST MEDARD 2</v>
      </c>
      <c r="G21" s="25" t="str">
        <f>J13</f>
        <v>CASTELNAU 2</v>
      </c>
      <c r="I21" s="25" t="str">
        <f>I13</f>
        <v>PIAN 2</v>
      </c>
      <c r="J21" s="25" t="str">
        <f>G5</f>
        <v>LUDON</v>
      </c>
      <c r="L21" s="25" t="str">
        <f>M13</f>
        <v>BIGANOS 2</v>
      </c>
      <c r="M21" s="25" t="str">
        <f>G13</f>
        <v>TAILLAN 2</v>
      </c>
    </row>
    <row r="22" spans="1:14" x14ac:dyDescent="0.2">
      <c r="C22" s="25" t="str">
        <f>C20</f>
        <v>AUDENGE 1</v>
      </c>
      <c r="D22" s="25" t="str">
        <f>D21</f>
        <v>JSA 2</v>
      </c>
      <c r="F22" s="25" t="str">
        <f>F20</f>
        <v>ST MEDARD 1</v>
      </c>
      <c r="G22" s="25" t="str">
        <f>G21</f>
        <v>CASTELNAU 2</v>
      </c>
      <c r="I22" s="25" t="str">
        <f>I20</f>
        <v>PIAN 1</v>
      </c>
      <c r="J22" s="25" t="str">
        <f>J21</f>
        <v>LUDON</v>
      </c>
      <c r="L22" s="25" t="str">
        <f>L20</f>
        <v>BIGANOS 1</v>
      </c>
      <c r="M22" s="25" t="str">
        <f>M21</f>
        <v>TAILLAN 2</v>
      </c>
    </row>
    <row r="23" spans="1:14" x14ac:dyDescent="0.2">
      <c r="C23" s="25" t="str">
        <f>C21</f>
        <v>AUDENGE 2</v>
      </c>
      <c r="D23" s="25" t="str">
        <f>D20</f>
        <v>JSA 1</v>
      </c>
      <c r="F23" s="25" t="str">
        <f>F21</f>
        <v>ST MEDARD 2</v>
      </c>
      <c r="G23" s="25" t="str">
        <f>G20</f>
        <v>CASTELNAU 1</v>
      </c>
      <c r="I23" s="25" t="str">
        <f>I21</f>
        <v>PIAN 2</v>
      </c>
      <c r="J23" s="25" t="str">
        <f>J20</f>
        <v>MERIGNAC</v>
      </c>
      <c r="L23" s="25" t="str">
        <f>L21</f>
        <v>BIGANOS 2</v>
      </c>
      <c r="M23" s="25" t="str">
        <f>M20</f>
        <v>TAILLAN 1</v>
      </c>
    </row>
    <row r="24" spans="1:14" x14ac:dyDescent="0.2">
      <c r="C24" s="25" t="str">
        <f>D20</f>
        <v>JSA 1</v>
      </c>
      <c r="D24" s="25" t="str">
        <f>D21</f>
        <v>JSA 2</v>
      </c>
      <c r="F24" s="25" t="str">
        <f>G23</f>
        <v>CASTELNAU 1</v>
      </c>
      <c r="G24" s="25" t="str">
        <f>G22</f>
        <v>CASTELNAU 2</v>
      </c>
      <c r="I24" s="25" t="str">
        <f>J20</f>
        <v>MERIGNAC</v>
      </c>
      <c r="J24" s="25" t="str">
        <f>J21</f>
        <v>LUDON</v>
      </c>
      <c r="L24" s="25" t="str">
        <f>M20</f>
        <v>TAILLAN 1</v>
      </c>
      <c r="M24" s="25" t="str">
        <f>M21</f>
        <v>TAILLAN 2</v>
      </c>
    </row>
    <row r="25" spans="1:14" x14ac:dyDescent="0.2">
      <c r="C25" s="25" t="str">
        <f>C20</f>
        <v>AUDENGE 1</v>
      </c>
      <c r="D25" s="25" t="str">
        <f>C21</f>
        <v>AUDENGE 2</v>
      </c>
      <c r="F25" s="25" t="str">
        <f>F20</f>
        <v>ST MEDARD 1</v>
      </c>
      <c r="G25" s="25" t="str">
        <f>F21</f>
        <v>ST MEDARD 2</v>
      </c>
      <c r="I25" s="25" t="str">
        <f>I22</f>
        <v>PIAN 1</v>
      </c>
      <c r="J25" s="25" t="str">
        <f>I23</f>
        <v>PIAN 2</v>
      </c>
      <c r="L25" s="25" t="str">
        <f>L22</f>
        <v>BIGANOS 1</v>
      </c>
      <c r="M25" s="25" t="str">
        <f>L23</f>
        <v>BIGANOS 2</v>
      </c>
    </row>
    <row r="26" spans="1:14" x14ac:dyDescent="0.2">
      <c r="C26" s="27" t="s">
        <v>61</v>
      </c>
      <c r="D26" s="27" t="s">
        <v>43</v>
      </c>
      <c r="E26" s="27" t="s">
        <v>66</v>
      </c>
      <c r="F26" s="37" t="s">
        <v>61</v>
      </c>
      <c r="G26" s="37" t="s">
        <v>56</v>
      </c>
      <c r="H26" s="37" t="s">
        <v>66</v>
      </c>
      <c r="I26" s="27" t="s">
        <v>61</v>
      </c>
      <c r="J26" s="27" t="s">
        <v>49</v>
      </c>
      <c r="K26" s="27" t="s">
        <v>66</v>
      </c>
      <c r="L26" s="37" t="s">
        <v>61</v>
      </c>
      <c r="M26" s="37" t="s">
        <v>50</v>
      </c>
      <c r="N26" s="37" t="s">
        <v>66</v>
      </c>
    </row>
    <row r="27" spans="1:14" x14ac:dyDescent="0.2">
      <c r="F27" s="37"/>
      <c r="G27" s="37"/>
      <c r="H27" s="37"/>
    </row>
  </sheetData>
  <mergeCells count="13">
    <mergeCell ref="C1:M1"/>
    <mergeCell ref="C19:D19"/>
    <mergeCell ref="F19:G19"/>
    <mergeCell ref="I19:J19"/>
    <mergeCell ref="L19:M19"/>
    <mergeCell ref="C2:D2"/>
    <mergeCell ref="F2:G2"/>
    <mergeCell ref="I2:J2"/>
    <mergeCell ref="L2:M2"/>
    <mergeCell ref="C11:D11"/>
    <mergeCell ref="F11:G11"/>
    <mergeCell ref="I11:J11"/>
    <mergeCell ref="L11:M11"/>
  </mergeCells>
  <pageMargins left="0.7" right="0.7" top="0.75" bottom="0.75" header="0.3" footer="0.3"/>
  <pageSetup paperSize="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Attribution poule</vt:lpstr>
      <vt:lpstr>POULE A</vt:lpstr>
      <vt:lpstr>POULE B</vt:lpstr>
      <vt:lpstr>POULE C</vt:lpstr>
      <vt:lpstr>'POULE A'!Zone_d_impression</vt:lpstr>
      <vt:lpstr>'POULE B'!Zone_d_impression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Microsoft Office User</cp:lastModifiedBy>
  <cp:lastPrinted>2019-10-22T13:25:09Z</cp:lastPrinted>
  <dcterms:created xsi:type="dcterms:W3CDTF">2018-10-24T13:04:55Z</dcterms:created>
  <dcterms:modified xsi:type="dcterms:W3CDTF">2019-10-24T11:37:34Z</dcterms:modified>
</cp:coreProperties>
</file>